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</calcChain>
</file>

<file path=xl/sharedStrings.xml><?xml version="1.0" encoding="utf-8"?>
<sst xmlns="http://schemas.openxmlformats.org/spreadsheetml/2006/main" count="245" uniqueCount="123">
  <si>
    <t>Art. 7 de la Ley Orgánica de Transparencia y Acceso a la Información Pública - LOTAIP</t>
  </si>
  <si>
    <t>d) Los servicios que ofrecce y las formas de acceder a ellos, horarios de atención y demás indicaciones necesarias, para que la ciudadanía pueda ejercer sus derechos y cumplir sus obligaciones</t>
  </si>
  <si>
    <t>No.</t>
  </si>
  <si>
    <t>Denominación del servicio</t>
  </si>
  <si>
    <t>Descripción del servicio</t>
  </si>
  <si>
    <r>
      <t xml:space="preserve">Cómo acceder al servicio
</t>
    </r>
    <r>
      <rPr>
        <sz val="12"/>
        <rFont val="Calibri"/>
        <family val="2"/>
      </rPr>
      <t>(Se describe el detalle del proceso que debe seguir la o el ciudadano para la obtención del servicio).</t>
    </r>
  </si>
  <si>
    <r>
      <t xml:space="preserve">Requisitos para la obtención del servicio
</t>
    </r>
    <r>
      <rPr>
        <sz val="12"/>
        <rFont val="Calibri"/>
        <family val="2"/>
      </rPr>
      <t>(Se deberá listar los requisitos que exige la obtención del servicio y donde se obtienen)</t>
    </r>
  </si>
  <si>
    <t>Procedimiento interno que sigue el servicio</t>
  </si>
  <si>
    <r>
      <t xml:space="preserve">Horario de atención al público
</t>
    </r>
    <r>
      <rPr>
        <sz val="12"/>
        <rFont val="Calibri"/>
        <family val="2"/>
      </rPr>
      <t>(Detallar los días de la semana y horarios)</t>
    </r>
  </si>
  <si>
    <t>Costo</t>
  </si>
  <si>
    <r>
      <t xml:space="preserve">Tiempo estimado de respuesta
</t>
    </r>
    <r>
      <rPr>
        <sz val="12"/>
        <rFont val="Calibri"/>
        <family val="2"/>
      </rPr>
      <t>(Horas, Días, Semanas)</t>
    </r>
  </si>
  <si>
    <r>
      <t xml:space="preserve">Tipo de beneficiarios o usuarios del servicio
</t>
    </r>
    <r>
      <rPr>
        <sz val="12"/>
        <rFont val="Calibri"/>
        <family val="2"/>
      </rPr>
      <t>(Describir si es para ciudadanía en general, personas naturales, personas jurídicas, ONG, Personal Médico)</t>
    </r>
  </si>
  <si>
    <t>Oficinas y dependencias que ofrecen el servicio</t>
  </si>
  <si>
    <t>Dirección y teléfono de la oficina y dependencia que ofrece el servicio
(link para direccionar a la página de inicio del sitio web y/o descripción manual)</t>
  </si>
  <si>
    <r>
      <t xml:space="preserve">Tipos de canales disponibles de atención
presencial:
</t>
    </r>
    <r>
      <rPr>
        <sz val="12"/>
        <rFont val="Calibri"/>
        <family val="2"/>
      </rPr>
      <t>(Detallar si es por ventanilla, oficina, brigada, página web, correo electrónico, chat en línea, contact center, call center, teléfono institución)</t>
    </r>
  </si>
  <si>
    <r>
      <t xml:space="preserve">Servicio Automatizado
</t>
    </r>
    <r>
      <rPr>
        <sz val="12"/>
        <rFont val="Calibri"/>
        <family val="2"/>
      </rPr>
      <t>(Si/No)</t>
    </r>
  </si>
  <si>
    <t>Link para descargar el formulario de servicios</t>
  </si>
  <si>
    <t>Link para el servicio por internet (on line)</t>
  </si>
  <si>
    <t>Número de ciudadanos/ciudadanas que accedieron al servicio en el último período
(mensual)</t>
  </si>
  <si>
    <t xml:space="preserve">Número de ciudadanos/ciudadanas que accedieron al servicio acumulativo 
</t>
  </si>
  <si>
    <t>Porcentaje de satisfacción sobre el uso del servicio</t>
  </si>
  <si>
    <t>pH</t>
  </si>
  <si>
    <t>08am-16pm</t>
  </si>
  <si>
    <t xml:space="preserve">Conductividad </t>
  </si>
  <si>
    <t xml:space="preserve">Oxígeno Disuelto </t>
  </si>
  <si>
    <t>Sólidos Totales Disueltos</t>
  </si>
  <si>
    <t xml:space="preserve">Turbiedad  </t>
  </si>
  <si>
    <t>Nitritos</t>
  </si>
  <si>
    <t>Nitratos</t>
  </si>
  <si>
    <t>Fosfatos</t>
  </si>
  <si>
    <t>Nitrógeno Amoniacal</t>
  </si>
  <si>
    <t>Sulfatos</t>
  </si>
  <si>
    <t>Hierro</t>
  </si>
  <si>
    <t>Manganeso</t>
  </si>
  <si>
    <t>Cromo Hexavalente</t>
  </si>
  <si>
    <t>Cobre</t>
  </si>
  <si>
    <t>Dureza Total</t>
  </si>
  <si>
    <t>Dureza de Magnesio</t>
  </si>
  <si>
    <t>Dureza de Calcio</t>
  </si>
  <si>
    <t xml:space="preserve">Cloro Libre </t>
  </si>
  <si>
    <t>Cloruros</t>
  </si>
  <si>
    <t>Bario</t>
  </si>
  <si>
    <t>Nitrógeno Total</t>
  </si>
  <si>
    <t>DQO</t>
  </si>
  <si>
    <t>E. Coli</t>
  </si>
  <si>
    <t>Coliformes Totales</t>
  </si>
  <si>
    <t xml:space="preserve">ANÁLISIS FISICO- QUÍMICO Y MICROBIOLÓGICO DE AGUAS </t>
  </si>
  <si>
    <t xml:space="preserve">Realizar el pago y tener el certificado de depósito </t>
  </si>
  <si>
    <t>Laboratorios de la Dirección de investigación y Vinculación</t>
  </si>
  <si>
    <t>Humedad</t>
  </si>
  <si>
    <t>Textura</t>
  </si>
  <si>
    <t>Azufre</t>
  </si>
  <si>
    <t>Boro</t>
  </si>
  <si>
    <t xml:space="preserve">Potasio </t>
  </si>
  <si>
    <t xml:space="preserve">Calcio </t>
  </si>
  <si>
    <t xml:space="preserve">Magnesio  </t>
  </si>
  <si>
    <t xml:space="preserve">Cobre </t>
  </si>
  <si>
    <t xml:space="preserve">Hierro </t>
  </si>
  <si>
    <t xml:space="preserve">Manganeso </t>
  </si>
  <si>
    <t xml:space="preserve">Zinc </t>
  </si>
  <si>
    <t xml:space="preserve">Materia orgánica </t>
  </si>
  <si>
    <t xml:space="preserve">Ca, Mg, K </t>
  </si>
  <si>
    <t xml:space="preserve">Fe, Cu, Mn, Zn </t>
  </si>
  <si>
    <t xml:space="preserve">ANÁLISIS FISICO- QUÍMICO DE SUELOS </t>
  </si>
  <si>
    <t>Grasa</t>
  </si>
  <si>
    <t>Fibra Cruda</t>
  </si>
  <si>
    <t>Ceniza</t>
  </si>
  <si>
    <t>Carbohidratos</t>
  </si>
  <si>
    <t xml:space="preserve">Proteina </t>
  </si>
  <si>
    <t xml:space="preserve">Mohos y levadoras </t>
  </si>
  <si>
    <t>Aerobios mesófilos</t>
  </si>
  <si>
    <t>Listeria</t>
  </si>
  <si>
    <t>Salmonella</t>
  </si>
  <si>
    <t xml:space="preserve"> Coliformes totales</t>
  </si>
  <si>
    <t>E-Coli</t>
  </si>
  <si>
    <t xml:space="preserve">Polifenoles Totales en extractos acuasos </t>
  </si>
  <si>
    <t xml:space="preserve">Polifenoles Totales en extractos sólidos </t>
  </si>
  <si>
    <t xml:space="preserve">ANÁLISIS BROMATOLÓGICO </t>
  </si>
  <si>
    <t>Cafeína HPLC</t>
  </si>
  <si>
    <t>Cuantificación de cafeína HPLC</t>
  </si>
  <si>
    <t>Identificación de cafeina UPLC</t>
  </si>
  <si>
    <t xml:space="preserve">CROMATOGRAFÍA LÍQUIDA </t>
  </si>
  <si>
    <t>Gel de electroforesis SDS_PAGE, de proteinas de origen animal o vegetal (1-9 muestras)</t>
  </si>
  <si>
    <t>Humedad de la muestra 24H</t>
  </si>
  <si>
    <t>Humedad de la muestra 3H</t>
  </si>
  <si>
    <t>Cenizas</t>
  </si>
  <si>
    <t>Volátiles</t>
  </si>
  <si>
    <t>%CHNS - CH-CN</t>
  </si>
  <si>
    <t>%CHONS - CH-CN</t>
  </si>
  <si>
    <t>Análisis Termogravimétrico</t>
  </si>
  <si>
    <t>Fibra detergente neutra</t>
  </si>
  <si>
    <t>Fibra detergente ácida</t>
  </si>
  <si>
    <t>Fibra cruda</t>
  </si>
  <si>
    <t>Identificación de Ácidos grasos sin esterificación</t>
  </si>
  <si>
    <t>Identificación de Ácidos grasos con esterificación</t>
  </si>
  <si>
    <t>Identificación de compuestos volátiles en aceites esenciales</t>
  </si>
  <si>
    <t>Identificación de compuestos volátiles con SPME</t>
  </si>
  <si>
    <t>Cuantificación de acido acético, propiónico y butírico en rumen</t>
  </si>
  <si>
    <t>Poder Calorífico superior</t>
  </si>
  <si>
    <t xml:space="preserve">Liofilización </t>
  </si>
  <si>
    <t>ultracongelación</t>
  </si>
  <si>
    <t>Secado</t>
  </si>
  <si>
    <t xml:space="preserve">Extracción de aceites por esenciales por fluidos supercríticos </t>
  </si>
  <si>
    <t xml:space="preserve">Extracción de proteina de origen vegetal </t>
  </si>
  <si>
    <t>Extracción de proteina de origen animal</t>
  </si>
  <si>
    <t>ELECTROFORESIS</t>
  </si>
  <si>
    <t xml:space="preserve">ANÁLISIS PROXIMAL DE BIOMASA </t>
  </si>
  <si>
    <t xml:space="preserve">ANÁLISIS ELEMENTAL </t>
  </si>
  <si>
    <t>ANÁLISIS TERMOGAVIMÉTRICO</t>
  </si>
  <si>
    <t>DETERMINACIÓN DE FIBRA-ANKON</t>
  </si>
  <si>
    <t>CROMATOGRAFÍA DE GASES/MASAS (GC-MSD)</t>
  </si>
  <si>
    <t>CROMATOGRAFÍA DE GASES/DETECTOR DE IONIZACIÓN  DE LLAMA (GC-FID)</t>
  </si>
  <si>
    <t>PODER CALORÍFICO</t>
  </si>
  <si>
    <t>PROCESOS</t>
  </si>
  <si>
    <t xml:space="preserve">1.-Visistar el link en la página de la UEB. 2,- Solicitar cotización del análisis a realizar a travéz del correo electrónico laboratorios@ueb.edu.ec . 3.- Autorización pago del servicio requerido. </t>
  </si>
  <si>
    <t>Realizar el pago y remirtir copia del mimso al correo institucional laboratorios@ueb.edu.ec</t>
  </si>
  <si>
    <t>1,- Se realiza la cotización 2,- Se aprueba la cotización con el Director. 3.- Se envia el documento aprobado escaneado al cliente. 4.- Verificación del pago. 5.- Análisis correspondiente de acuerdo al requerimiento técnico.</t>
  </si>
  <si>
    <t>2 días</t>
  </si>
  <si>
    <t>Organizaciones publicas, organizaciones privadas, ciudadanía en general</t>
  </si>
  <si>
    <t>Sector Laguacoto 2 , kilómetro 1 1/2 vía a San Simón, Laboratorios de Invstigación y Vinculación de la UEB Tlf. (593) 2984363. https://www.ueb.edu.ec/index.php/investigacion   laboratorios@ueb.edu.ec</t>
  </si>
  <si>
    <t>Secretaría y Laboratorios de Invstigación y Vinculación de la UEB Tlf. (593) 2984363. https://www.ueb.edu.ec/index.php/investigacion   laboratorios@ueb.edu.ec</t>
  </si>
  <si>
    <t xml:space="preserve">SI </t>
  </si>
  <si>
    <t>Realizar el pago y tener el certificado de depósito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</si>
</sst>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1"/>
      <color rgb="FF00B0F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0" fillId="0" borderId="14" xfId="0" applyBorder="1"/>
    <xf numFmtId="0" fontId="3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6" xfId="0" applyBorder="1"/>
    <xf numFmtId="0" fontId="0" fillId="9" borderId="2" xfId="0" applyFill="1" applyBorder="1"/>
    <xf numFmtId="0" fontId="0" fillId="9" borderId="5" xfId="0" applyFill="1" applyBorder="1"/>
    <xf numFmtId="0" fontId="0" fillId="9" borderId="15" xfId="0" applyFill="1" applyBorder="1"/>
    <xf numFmtId="0" fontId="0" fillId="9" borderId="7" xfId="0" applyFill="1" applyBorder="1"/>
    <xf numFmtId="0" fontId="0" fillId="9" borderId="5" xfId="0" applyFill="1" applyBorder="1" applyAlignment="1">
      <alignment wrapText="1"/>
    </xf>
    <xf numFmtId="0" fontId="0" fillId="9" borderId="7" xfId="0" applyFill="1" applyBorder="1" applyAlignment="1">
      <alignment wrapText="1"/>
    </xf>
    <xf numFmtId="0" fontId="0" fillId="9" borderId="27" xfId="0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0" fillId="9" borderId="8" xfId="0" applyFill="1" applyBorder="1" applyAlignment="1">
      <alignment wrapText="1"/>
    </xf>
    <xf numFmtId="0" fontId="0" fillId="9" borderId="15" xfId="0" applyFill="1" applyBorder="1" applyAlignment="1">
      <alignment wrapText="1"/>
    </xf>
    <xf numFmtId="0" fontId="6" fillId="6" borderId="22" xfId="0" applyFont="1" applyFill="1" applyBorder="1"/>
    <xf numFmtId="0" fontId="6" fillId="6" borderId="8" xfId="0" applyFont="1" applyFill="1" applyBorder="1" applyAlignment="1">
      <alignment horizontal="center" vertical="center" wrapText="1"/>
    </xf>
    <xf numFmtId="0" fontId="6" fillId="13" borderId="22" xfId="0" applyFont="1" applyFill="1" applyBorder="1" applyAlignment="1">
      <alignment vertical="center" wrapText="1"/>
    </xf>
    <xf numFmtId="0" fontId="6" fillId="4" borderId="8" xfId="0" applyFont="1" applyFill="1" applyBorder="1"/>
    <xf numFmtId="2" fontId="0" fillId="9" borderId="2" xfId="0" applyNumberFormat="1" applyFill="1" applyBorder="1"/>
    <xf numFmtId="2" fontId="0" fillId="9" borderId="5" xfId="0" applyNumberFormat="1" applyFill="1" applyBorder="1"/>
    <xf numFmtId="2" fontId="0" fillId="9" borderId="15" xfId="0" applyNumberFormat="1" applyFill="1" applyBorder="1"/>
    <xf numFmtId="2" fontId="0" fillId="9" borderId="7" xfId="0" applyNumberFormat="1" applyFill="1" applyBorder="1"/>
    <xf numFmtId="2" fontId="0" fillId="9" borderId="27" xfId="0" applyNumberFormat="1" applyFill="1" applyBorder="1"/>
    <xf numFmtId="2" fontId="0" fillId="9" borderId="8" xfId="0" applyNumberFormat="1" applyFill="1" applyBorder="1"/>
    <xf numFmtId="0" fontId="0" fillId="9" borderId="8" xfId="0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 wrapText="1"/>
    </xf>
    <xf numFmtId="0" fontId="0" fillId="9" borderId="27" xfId="0" applyFill="1" applyBorder="1" applyAlignment="1">
      <alignment vertical="center" wrapText="1"/>
    </xf>
    <xf numFmtId="0" fontId="0" fillId="0" borderId="30" xfId="0" applyBorder="1"/>
    <xf numFmtId="0" fontId="0" fillId="9" borderId="27" xfId="0" applyFill="1" applyBorder="1" applyAlignment="1">
      <alignment horizontal="center" wrapText="1"/>
    </xf>
    <xf numFmtId="0" fontId="0" fillId="9" borderId="27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9" borderId="29" xfId="0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6" fillId="12" borderId="28" xfId="0" applyFont="1" applyFill="1" applyBorder="1" applyAlignment="1">
      <alignment horizontal="center" vertical="center" wrapText="1"/>
    </xf>
    <xf numFmtId="0" fontId="6" fillId="12" borderId="24" xfId="0" applyFont="1" applyFill="1" applyBorder="1" applyAlignment="1">
      <alignment horizontal="center" vertical="center" wrapText="1"/>
    </xf>
    <xf numFmtId="0" fontId="6" fillId="12" borderId="25" xfId="0" applyFont="1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wrapText="1"/>
    </xf>
    <xf numFmtId="0" fontId="0" fillId="9" borderId="8" xfId="0" applyFill="1" applyBorder="1" applyAlignment="1">
      <alignment horizontal="center" wrapText="1"/>
    </xf>
    <xf numFmtId="0" fontId="0" fillId="9" borderId="19" xfId="0" applyFill="1" applyBorder="1" applyAlignment="1">
      <alignment horizontal="center" wrapText="1"/>
    </xf>
    <xf numFmtId="0" fontId="0" fillId="9" borderId="16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 wrapText="1"/>
    </xf>
    <xf numFmtId="0" fontId="6" fillId="8" borderId="28" xfId="0" applyFont="1" applyFill="1" applyBorder="1" applyAlignment="1">
      <alignment horizontal="center" vertical="center" wrapText="1"/>
    </xf>
    <xf numFmtId="0" fontId="6" fillId="8" borderId="24" xfId="0" applyFont="1" applyFill="1" applyBorder="1" applyAlignment="1">
      <alignment horizontal="center" vertical="center" wrapText="1"/>
    </xf>
    <xf numFmtId="0" fontId="6" fillId="8" borderId="25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9" fontId="0" fillId="9" borderId="7" xfId="0" applyNumberForma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 wrapText="1"/>
    </xf>
    <xf numFmtId="0" fontId="0" fillId="9" borderId="25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6" fillId="11" borderId="16" xfId="0" applyFont="1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 wrapText="1"/>
    </xf>
    <xf numFmtId="17" fontId="0" fillId="9" borderId="16" xfId="0" applyNumberFormat="1" applyFill="1" applyBorder="1" applyAlignment="1">
      <alignment horizontal="center" vertical="center" wrapText="1"/>
    </xf>
    <xf numFmtId="17" fontId="0" fillId="9" borderId="8" xfId="0" applyNumberFormat="1" applyFill="1" applyBorder="1" applyAlignment="1">
      <alignment horizontal="center" vertical="center" wrapText="1"/>
    </xf>
    <xf numFmtId="17" fontId="0" fillId="9" borderId="19" xfId="0" applyNumberFormat="1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7" xfId="0" applyFill="1" applyBorder="1" applyAlignment="1">
      <alignment horizontal="center" vertical="center"/>
    </xf>
    <xf numFmtId="9" fontId="0" fillId="9" borderId="17" xfId="0" applyNumberFormat="1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/>
    <xf numFmtId="0" fontId="0" fillId="9" borderId="5" xfId="0" applyFill="1" applyBorder="1" applyAlignment="1">
      <alignment horizontal="center" vertical="center" wrapText="1"/>
    </xf>
    <xf numFmtId="9" fontId="0" fillId="9" borderId="17" xfId="0" applyNumberFormat="1" applyFill="1" applyBorder="1" applyAlignment="1">
      <alignment horizontal="center" vertical="center" wrapText="1"/>
    </xf>
    <xf numFmtId="9" fontId="0" fillId="9" borderId="17" xfId="0" applyNumberFormat="1" applyFill="1" applyBorder="1" applyAlignment="1">
      <alignment horizontal="center" vertical="center" wrapText="1"/>
    </xf>
    <xf numFmtId="9" fontId="0" fillId="9" borderId="5" xfId="0" applyNumberFormat="1" applyFill="1" applyBorder="1" applyAlignment="1">
      <alignment horizontal="center" vertical="center" wrapText="1"/>
    </xf>
    <xf numFmtId="9" fontId="0" fillId="9" borderId="8" xfId="0" applyNumberFormat="1" applyFill="1" applyBorder="1" applyAlignment="1">
      <alignment horizontal="center" vertical="center" wrapText="1"/>
    </xf>
    <xf numFmtId="9" fontId="0" fillId="9" borderId="9" xfId="0" applyNumberForma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9" fontId="0" fillId="9" borderId="5" xfId="0" applyNumberForma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tabSelected="1" topLeftCell="H1" zoomScale="60" zoomScaleNormal="60" workbookViewId="0">
      <selection activeCell="Z72" sqref="Z72"/>
    </sheetView>
  </sheetViews>
  <sheetFormatPr baseColWidth="10" defaultRowHeight="43.5" customHeight="1" x14ac:dyDescent="0.25"/>
  <cols>
    <col min="2" max="2" width="28" customWidth="1"/>
    <col min="3" max="3" width="24.7109375" customWidth="1"/>
    <col min="4" max="4" width="29.7109375" customWidth="1"/>
    <col min="5" max="5" width="38.7109375" customWidth="1"/>
    <col min="6" max="6" width="37.140625" customWidth="1"/>
    <col min="7" max="7" width="19.7109375" customWidth="1"/>
    <col min="9" max="9" width="26" customWidth="1"/>
    <col min="10" max="10" width="33.28515625" customWidth="1"/>
    <col min="11" max="11" width="24.28515625" customWidth="1"/>
    <col min="12" max="12" width="29.5703125" customWidth="1"/>
    <col min="13" max="13" width="25.7109375" customWidth="1"/>
    <col min="14" max="14" width="26.140625" customWidth="1"/>
    <col min="15" max="15" width="23.5703125" customWidth="1"/>
    <col min="16" max="16" width="22.85546875" customWidth="1"/>
    <col min="17" max="17" width="33.5703125" customWidth="1"/>
    <col min="18" max="18" width="23.140625" customWidth="1"/>
    <col min="19" max="19" width="23.7109375" customWidth="1"/>
  </cols>
  <sheetData>
    <row r="1" spans="1:19" ht="43.5" customHeight="1" x14ac:dyDescent="0.25">
      <c r="A1" s="83" t="s">
        <v>0</v>
      </c>
      <c r="B1" s="84"/>
      <c r="C1" s="84"/>
      <c r="D1" s="84"/>
      <c r="E1" s="84"/>
      <c r="F1" s="84"/>
      <c r="G1" s="84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6"/>
    </row>
    <row r="2" spans="1:19" ht="43.5" customHeight="1" x14ac:dyDescent="0.25">
      <c r="A2" s="87" t="s">
        <v>1</v>
      </c>
      <c r="B2" s="88"/>
      <c r="C2" s="88"/>
      <c r="D2" s="88"/>
      <c r="E2" s="88"/>
      <c r="F2" s="88"/>
      <c r="G2" s="88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90"/>
    </row>
    <row r="3" spans="1:19" ht="160.5" customHeight="1" thickBot="1" x14ac:dyDescent="0.3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</row>
    <row r="4" spans="1:19" ht="22.5" customHeight="1" x14ac:dyDescent="0.25">
      <c r="A4" s="2">
        <v>1</v>
      </c>
      <c r="B4" s="91" t="s">
        <v>46</v>
      </c>
      <c r="C4" s="11" t="s">
        <v>21</v>
      </c>
      <c r="D4" s="52" t="s">
        <v>114</v>
      </c>
      <c r="E4" s="52" t="s">
        <v>115</v>
      </c>
      <c r="F4" s="52" t="s">
        <v>116</v>
      </c>
      <c r="G4" s="94" t="s">
        <v>22</v>
      </c>
      <c r="H4" s="25">
        <v>6.17</v>
      </c>
      <c r="I4" s="97" t="s">
        <v>117</v>
      </c>
      <c r="J4" s="52" t="s">
        <v>118</v>
      </c>
      <c r="K4" s="52" t="s">
        <v>48</v>
      </c>
      <c r="L4" s="52" t="s">
        <v>119</v>
      </c>
      <c r="M4" s="52" t="s">
        <v>120</v>
      </c>
      <c r="N4" s="100" t="s">
        <v>121</v>
      </c>
      <c r="O4" s="104"/>
      <c r="P4" s="104"/>
      <c r="Q4" s="69">
        <v>1</v>
      </c>
      <c r="R4" s="69">
        <v>11</v>
      </c>
      <c r="S4" s="70">
        <v>1</v>
      </c>
    </row>
    <row r="5" spans="1:19" ht="21" customHeight="1" thickBot="1" x14ac:dyDescent="0.3">
      <c r="A5" s="3">
        <f>A4+1</f>
        <v>2</v>
      </c>
      <c r="B5" s="92"/>
      <c r="C5" s="12" t="s">
        <v>23</v>
      </c>
      <c r="D5" s="53"/>
      <c r="E5" s="53"/>
      <c r="F5" s="53"/>
      <c r="G5" s="95"/>
      <c r="H5" s="26">
        <v>6.18</v>
      </c>
      <c r="I5" s="98"/>
      <c r="J5" s="53"/>
      <c r="K5" s="53"/>
      <c r="L5" s="53"/>
      <c r="M5" s="53"/>
      <c r="N5" s="101"/>
      <c r="O5" s="44"/>
      <c r="P5" s="44"/>
      <c r="Q5" s="53"/>
      <c r="R5" s="53"/>
      <c r="S5" s="53"/>
    </row>
    <row r="6" spans="1:19" ht="24.75" customHeight="1" x14ac:dyDescent="0.25">
      <c r="A6" s="2">
        <v>2</v>
      </c>
      <c r="B6" s="92"/>
      <c r="C6" s="12" t="s">
        <v>24</v>
      </c>
      <c r="D6" s="53"/>
      <c r="E6" s="53"/>
      <c r="F6" s="53"/>
      <c r="G6" s="95"/>
      <c r="H6" s="26">
        <v>6.18</v>
      </c>
      <c r="I6" s="98"/>
      <c r="J6" s="53"/>
      <c r="K6" s="53"/>
      <c r="L6" s="53"/>
      <c r="M6" s="53"/>
      <c r="N6" s="101"/>
      <c r="O6" s="44"/>
      <c r="P6" s="44"/>
      <c r="Q6" s="53"/>
      <c r="R6" s="53"/>
      <c r="S6" s="53"/>
    </row>
    <row r="7" spans="1:19" ht="18" customHeight="1" x14ac:dyDescent="0.25">
      <c r="A7" s="3">
        <f t="shared" ref="A7:A69" si="0">A6+1</f>
        <v>3</v>
      </c>
      <c r="B7" s="92"/>
      <c r="C7" s="12" t="s">
        <v>25</v>
      </c>
      <c r="D7" s="53"/>
      <c r="E7" s="53"/>
      <c r="F7" s="53"/>
      <c r="G7" s="95"/>
      <c r="H7" s="26">
        <v>6.17</v>
      </c>
      <c r="I7" s="98"/>
      <c r="J7" s="53"/>
      <c r="K7" s="53"/>
      <c r="L7" s="53"/>
      <c r="M7" s="53"/>
      <c r="N7" s="101"/>
      <c r="O7" s="44"/>
      <c r="P7" s="44"/>
      <c r="Q7" s="53"/>
      <c r="R7" s="53"/>
      <c r="S7" s="53"/>
    </row>
    <row r="8" spans="1:19" ht="21" customHeight="1" x14ac:dyDescent="0.25">
      <c r="A8" s="3">
        <f t="shared" si="0"/>
        <v>4</v>
      </c>
      <c r="B8" s="92"/>
      <c r="C8" s="12" t="s">
        <v>26</v>
      </c>
      <c r="D8" s="53"/>
      <c r="E8" s="53"/>
      <c r="F8" s="53"/>
      <c r="G8" s="95"/>
      <c r="H8" s="26">
        <v>6.18</v>
      </c>
      <c r="I8" s="98"/>
      <c r="J8" s="53"/>
      <c r="K8" s="53"/>
      <c r="L8" s="53"/>
      <c r="M8" s="53"/>
      <c r="N8" s="101"/>
      <c r="O8" s="44"/>
      <c r="P8" s="44"/>
      <c r="Q8" s="53"/>
      <c r="R8" s="53"/>
      <c r="S8" s="53"/>
    </row>
    <row r="9" spans="1:19" ht="20.25" customHeight="1" x14ac:dyDescent="0.25">
      <c r="A9" s="3">
        <f t="shared" si="0"/>
        <v>5</v>
      </c>
      <c r="B9" s="92"/>
      <c r="C9" s="12" t="s">
        <v>27</v>
      </c>
      <c r="D9" s="53"/>
      <c r="E9" s="53"/>
      <c r="F9" s="53"/>
      <c r="G9" s="95"/>
      <c r="H9" s="26">
        <v>7.08</v>
      </c>
      <c r="I9" s="98"/>
      <c r="J9" s="53"/>
      <c r="K9" s="53"/>
      <c r="L9" s="53"/>
      <c r="M9" s="53"/>
      <c r="N9" s="101"/>
      <c r="O9" s="44"/>
      <c r="P9" s="44"/>
      <c r="Q9" s="53"/>
      <c r="R9" s="53"/>
      <c r="S9" s="53"/>
    </row>
    <row r="10" spans="1:19" ht="18.75" customHeight="1" x14ac:dyDescent="0.25">
      <c r="A10" s="3">
        <f t="shared" si="0"/>
        <v>6</v>
      </c>
      <c r="B10" s="92"/>
      <c r="C10" s="12" t="s">
        <v>28</v>
      </c>
      <c r="D10" s="53"/>
      <c r="E10" s="53"/>
      <c r="F10" s="53"/>
      <c r="G10" s="95"/>
      <c r="H10" s="26">
        <v>7.08</v>
      </c>
      <c r="I10" s="98"/>
      <c r="J10" s="53"/>
      <c r="K10" s="53"/>
      <c r="L10" s="53"/>
      <c r="M10" s="53"/>
      <c r="N10" s="101"/>
      <c r="O10" s="44"/>
      <c r="P10" s="44"/>
      <c r="Q10" s="53"/>
      <c r="R10" s="53"/>
      <c r="S10" s="53"/>
    </row>
    <row r="11" spans="1:19" ht="19.5" customHeight="1" x14ac:dyDescent="0.25">
      <c r="A11" s="3">
        <f t="shared" si="0"/>
        <v>7</v>
      </c>
      <c r="B11" s="92"/>
      <c r="C11" s="12" t="s">
        <v>29</v>
      </c>
      <c r="D11" s="53"/>
      <c r="E11" s="53"/>
      <c r="F11" s="53"/>
      <c r="G11" s="95"/>
      <c r="H11" s="26">
        <v>7.08</v>
      </c>
      <c r="I11" s="98"/>
      <c r="J11" s="53"/>
      <c r="K11" s="53"/>
      <c r="L11" s="53"/>
      <c r="M11" s="53"/>
      <c r="N11" s="101"/>
      <c r="O11" s="44"/>
      <c r="P11" s="44"/>
      <c r="Q11" s="53"/>
      <c r="R11" s="53"/>
      <c r="S11" s="53"/>
    </row>
    <row r="12" spans="1:19" ht="19.5" customHeight="1" x14ac:dyDescent="0.25">
      <c r="A12" s="3">
        <f t="shared" si="0"/>
        <v>8</v>
      </c>
      <c r="B12" s="92"/>
      <c r="C12" s="12" t="s">
        <v>30</v>
      </c>
      <c r="D12" s="53"/>
      <c r="E12" s="53"/>
      <c r="F12" s="53"/>
      <c r="G12" s="95"/>
      <c r="H12" s="26">
        <v>7.08</v>
      </c>
      <c r="I12" s="98"/>
      <c r="J12" s="53"/>
      <c r="K12" s="53"/>
      <c r="L12" s="53"/>
      <c r="M12" s="53"/>
      <c r="N12" s="101"/>
      <c r="O12" s="44"/>
      <c r="P12" s="44"/>
      <c r="Q12" s="53"/>
      <c r="R12" s="53"/>
      <c r="S12" s="53"/>
    </row>
    <row r="13" spans="1:19" ht="21" customHeight="1" x14ac:dyDescent="0.25">
      <c r="A13" s="3">
        <f t="shared" si="0"/>
        <v>9</v>
      </c>
      <c r="B13" s="92"/>
      <c r="C13" s="12" t="s">
        <v>31</v>
      </c>
      <c r="D13" s="53"/>
      <c r="E13" s="53"/>
      <c r="F13" s="53"/>
      <c r="G13" s="95"/>
      <c r="H13" s="26">
        <v>7.08</v>
      </c>
      <c r="I13" s="98"/>
      <c r="J13" s="53"/>
      <c r="K13" s="53"/>
      <c r="L13" s="53"/>
      <c r="M13" s="53"/>
      <c r="N13" s="101"/>
      <c r="O13" s="44"/>
      <c r="P13" s="44"/>
      <c r="Q13" s="53"/>
      <c r="R13" s="53"/>
      <c r="S13" s="53"/>
    </row>
    <row r="14" spans="1:19" ht="18.75" customHeight="1" x14ac:dyDescent="0.25">
      <c r="A14" s="3">
        <f t="shared" si="0"/>
        <v>10</v>
      </c>
      <c r="B14" s="92"/>
      <c r="C14" s="12" t="s">
        <v>32</v>
      </c>
      <c r="D14" s="53"/>
      <c r="E14" s="53"/>
      <c r="F14" s="53"/>
      <c r="G14" s="95"/>
      <c r="H14" s="26">
        <v>7.08</v>
      </c>
      <c r="I14" s="98"/>
      <c r="J14" s="53"/>
      <c r="K14" s="53"/>
      <c r="L14" s="53"/>
      <c r="M14" s="53"/>
      <c r="N14" s="101"/>
      <c r="O14" s="44"/>
      <c r="P14" s="44"/>
      <c r="Q14" s="53"/>
      <c r="R14" s="53"/>
      <c r="S14" s="53"/>
    </row>
    <row r="15" spans="1:19" ht="22.5" customHeight="1" x14ac:dyDescent="0.25">
      <c r="A15" s="3">
        <f t="shared" si="0"/>
        <v>11</v>
      </c>
      <c r="B15" s="92"/>
      <c r="C15" s="12" t="s">
        <v>33</v>
      </c>
      <c r="D15" s="53"/>
      <c r="E15" s="53"/>
      <c r="F15" s="53"/>
      <c r="G15" s="95"/>
      <c r="H15" s="26">
        <v>7.08</v>
      </c>
      <c r="I15" s="98"/>
      <c r="J15" s="53"/>
      <c r="K15" s="53"/>
      <c r="L15" s="53"/>
      <c r="M15" s="53"/>
      <c r="N15" s="101"/>
      <c r="O15" s="44"/>
      <c r="P15" s="44"/>
      <c r="Q15" s="53"/>
      <c r="R15" s="53"/>
      <c r="S15" s="53"/>
    </row>
    <row r="16" spans="1:19" ht="26.25" customHeight="1" x14ac:dyDescent="0.25">
      <c r="A16" s="3">
        <f t="shared" si="0"/>
        <v>12</v>
      </c>
      <c r="B16" s="92"/>
      <c r="C16" s="12" t="s">
        <v>34</v>
      </c>
      <c r="D16" s="53"/>
      <c r="E16" s="53"/>
      <c r="F16" s="53"/>
      <c r="G16" s="95"/>
      <c r="H16" s="26">
        <v>7.08</v>
      </c>
      <c r="I16" s="98"/>
      <c r="J16" s="53"/>
      <c r="K16" s="53"/>
      <c r="L16" s="53"/>
      <c r="M16" s="53"/>
      <c r="N16" s="101"/>
      <c r="O16" s="44"/>
      <c r="P16" s="44"/>
      <c r="Q16" s="53"/>
      <c r="R16" s="53"/>
      <c r="S16" s="53"/>
    </row>
    <row r="17" spans="1:19" ht="23.25" customHeight="1" x14ac:dyDescent="0.25">
      <c r="A17" s="3">
        <f t="shared" si="0"/>
        <v>13</v>
      </c>
      <c r="B17" s="92"/>
      <c r="C17" s="12" t="s">
        <v>35</v>
      </c>
      <c r="D17" s="53"/>
      <c r="E17" s="53"/>
      <c r="F17" s="53"/>
      <c r="G17" s="95"/>
      <c r="H17" s="26">
        <v>7.08</v>
      </c>
      <c r="I17" s="98"/>
      <c r="J17" s="53"/>
      <c r="K17" s="53"/>
      <c r="L17" s="53"/>
      <c r="M17" s="53"/>
      <c r="N17" s="101"/>
      <c r="O17" s="44"/>
      <c r="P17" s="44"/>
      <c r="Q17" s="53"/>
      <c r="R17" s="53"/>
      <c r="S17" s="53"/>
    </row>
    <row r="18" spans="1:19" ht="19.5" customHeight="1" x14ac:dyDescent="0.25">
      <c r="A18" s="3">
        <f t="shared" si="0"/>
        <v>14</v>
      </c>
      <c r="B18" s="92"/>
      <c r="C18" s="12" t="s">
        <v>36</v>
      </c>
      <c r="D18" s="53"/>
      <c r="E18" s="53"/>
      <c r="F18" s="53"/>
      <c r="G18" s="95"/>
      <c r="H18" s="26">
        <v>8.3800000000000008</v>
      </c>
      <c r="I18" s="98"/>
      <c r="J18" s="53"/>
      <c r="K18" s="53"/>
      <c r="L18" s="53"/>
      <c r="M18" s="53"/>
      <c r="N18" s="101"/>
      <c r="O18" s="44"/>
      <c r="P18" s="44"/>
      <c r="Q18" s="53"/>
      <c r="R18" s="53"/>
      <c r="S18" s="53"/>
    </row>
    <row r="19" spans="1:19" ht="22.5" customHeight="1" x14ac:dyDescent="0.25">
      <c r="A19" s="3">
        <f t="shared" si="0"/>
        <v>15</v>
      </c>
      <c r="B19" s="92"/>
      <c r="C19" s="12" t="s">
        <v>37</v>
      </c>
      <c r="D19" s="53"/>
      <c r="E19" s="53"/>
      <c r="F19" s="53"/>
      <c r="G19" s="95"/>
      <c r="H19" s="26">
        <v>8.3800000000000008</v>
      </c>
      <c r="I19" s="98"/>
      <c r="J19" s="53"/>
      <c r="K19" s="53"/>
      <c r="L19" s="53"/>
      <c r="M19" s="53"/>
      <c r="N19" s="101"/>
      <c r="O19" s="44"/>
      <c r="P19" s="44"/>
      <c r="Q19" s="53"/>
      <c r="R19" s="53"/>
      <c r="S19" s="53"/>
    </row>
    <row r="20" spans="1:19" ht="22.5" customHeight="1" x14ac:dyDescent="0.25">
      <c r="A20" s="3">
        <f t="shared" si="0"/>
        <v>16</v>
      </c>
      <c r="B20" s="92"/>
      <c r="C20" s="12" t="s">
        <v>38</v>
      </c>
      <c r="D20" s="53"/>
      <c r="E20" s="53"/>
      <c r="F20" s="53"/>
      <c r="G20" s="95"/>
      <c r="H20" s="26">
        <v>8.3800000000000008</v>
      </c>
      <c r="I20" s="98"/>
      <c r="J20" s="53"/>
      <c r="K20" s="53"/>
      <c r="L20" s="53"/>
      <c r="M20" s="53"/>
      <c r="N20" s="101"/>
      <c r="O20" s="44"/>
      <c r="P20" s="44"/>
      <c r="Q20" s="53"/>
      <c r="R20" s="53"/>
      <c r="S20" s="53"/>
    </row>
    <row r="21" spans="1:19" ht="21" customHeight="1" x14ac:dyDescent="0.25">
      <c r="A21" s="3">
        <f t="shared" si="0"/>
        <v>17</v>
      </c>
      <c r="B21" s="92"/>
      <c r="C21" s="12" t="s">
        <v>39</v>
      </c>
      <c r="D21" s="53"/>
      <c r="E21" s="53"/>
      <c r="F21" s="53"/>
      <c r="G21" s="95"/>
      <c r="H21" s="26">
        <v>7.08</v>
      </c>
      <c r="I21" s="98"/>
      <c r="J21" s="53"/>
      <c r="K21" s="53"/>
      <c r="L21" s="53"/>
      <c r="M21" s="53"/>
      <c r="N21" s="101"/>
      <c r="O21" s="44"/>
      <c r="P21" s="44"/>
      <c r="Q21" s="53"/>
      <c r="R21" s="53"/>
      <c r="S21" s="53"/>
    </row>
    <row r="22" spans="1:19" ht="21" customHeight="1" x14ac:dyDescent="0.25">
      <c r="A22" s="3">
        <f t="shared" si="0"/>
        <v>18</v>
      </c>
      <c r="B22" s="92"/>
      <c r="C22" s="12" t="s">
        <v>40</v>
      </c>
      <c r="D22" s="53"/>
      <c r="E22" s="53"/>
      <c r="F22" s="53"/>
      <c r="G22" s="95"/>
      <c r="H22" s="26">
        <v>7.09</v>
      </c>
      <c r="I22" s="98"/>
      <c r="J22" s="53"/>
      <c r="K22" s="53"/>
      <c r="L22" s="53"/>
      <c r="M22" s="53"/>
      <c r="N22" s="101"/>
      <c r="O22" s="44"/>
      <c r="P22" s="44"/>
      <c r="Q22" s="53"/>
      <c r="R22" s="53"/>
      <c r="S22" s="53"/>
    </row>
    <row r="23" spans="1:19" ht="22.5" customHeight="1" x14ac:dyDescent="0.25">
      <c r="A23" s="3">
        <f t="shared" si="0"/>
        <v>19</v>
      </c>
      <c r="B23" s="92"/>
      <c r="C23" s="12" t="s">
        <v>41</v>
      </c>
      <c r="D23" s="53"/>
      <c r="E23" s="53"/>
      <c r="F23" s="53"/>
      <c r="G23" s="95"/>
      <c r="H23" s="26">
        <v>7.08</v>
      </c>
      <c r="I23" s="98"/>
      <c r="J23" s="53"/>
      <c r="K23" s="53"/>
      <c r="L23" s="53"/>
      <c r="M23" s="53"/>
      <c r="N23" s="101"/>
      <c r="O23" s="44"/>
      <c r="P23" s="44"/>
      <c r="Q23" s="53"/>
      <c r="R23" s="53"/>
      <c r="S23" s="53"/>
    </row>
    <row r="24" spans="1:19" ht="22.5" customHeight="1" x14ac:dyDescent="0.25">
      <c r="A24" s="3">
        <f t="shared" si="0"/>
        <v>20</v>
      </c>
      <c r="B24" s="92"/>
      <c r="C24" s="12" t="s">
        <v>42</v>
      </c>
      <c r="D24" s="53"/>
      <c r="E24" s="53"/>
      <c r="F24" s="53"/>
      <c r="G24" s="95"/>
      <c r="H24" s="26">
        <v>13.9</v>
      </c>
      <c r="I24" s="98"/>
      <c r="J24" s="53"/>
      <c r="K24" s="53"/>
      <c r="L24" s="53"/>
      <c r="M24" s="53"/>
      <c r="N24" s="101"/>
      <c r="O24" s="44"/>
      <c r="P24" s="44"/>
      <c r="Q24" s="53"/>
      <c r="R24" s="53"/>
      <c r="S24" s="53"/>
    </row>
    <row r="25" spans="1:19" ht="18.75" customHeight="1" x14ac:dyDescent="0.25">
      <c r="A25" s="3">
        <f t="shared" si="0"/>
        <v>21</v>
      </c>
      <c r="B25" s="92"/>
      <c r="C25" s="12" t="s">
        <v>43</v>
      </c>
      <c r="D25" s="53"/>
      <c r="E25" s="53"/>
      <c r="F25" s="53"/>
      <c r="G25" s="95"/>
      <c r="H25" s="26">
        <v>13.97</v>
      </c>
      <c r="I25" s="98"/>
      <c r="J25" s="53"/>
      <c r="K25" s="53"/>
      <c r="L25" s="53"/>
      <c r="M25" s="53"/>
      <c r="N25" s="101"/>
      <c r="O25" s="44"/>
      <c r="P25" s="44"/>
      <c r="Q25" s="53"/>
      <c r="R25" s="53"/>
      <c r="S25" s="53"/>
    </row>
    <row r="26" spans="1:19" ht="21" customHeight="1" x14ac:dyDescent="0.25">
      <c r="A26" s="3">
        <f t="shared" si="0"/>
        <v>22</v>
      </c>
      <c r="B26" s="92"/>
      <c r="C26" s="12" t="s">
        <v>44</v>
      </c>
      <c r="D26" s="53"/>
      <c r="E26" s="53"/>
      <c r="F26" s="53"/>
      <c r="G26" s="95"/>
      <c r="H26" s="26">
        <v>20.07</v>
      </c>
      <c r="I26" s="98"/>
      <c r="J26" s="53"/>
      <c r="K26" s="53"/>
      <c r="L26" s="53"/>
      <c r="M26" s="53"/>
      <c r="N26" s="101"/>
      <c r="O26" s="44"/>
      <c r="P26" s="44"/>
      <c r="Q26" s="53"/>
      <c r="R26" s="53"/>
      <c r="S26" s="53"/>
    </row>
    <row r="27" spans="1:19" ht="22.5" customHeight="1" thickBot="1" x14ac:dyDescent="0.3">
      <c r="A27" s="4">
        <f t="shared" si="0"/>
        <v>23</v>
      </c>
      <c r="B27" s="93"/>
      <c r="C27" s="13" t="s">
        <v>45</v>
      </c>
      <c r="D27" s="54"/>
      <c r="E27" s="54"/>
      <c r="F27" s="54"/>
      <c r="G27" s="96"/>
      <c r="H27" s="27">
        <v>20.07</v>
      </c>
      <c r="I27" s="99"/>
      <c r="J27" s="54"/>
      <c r="K27" s="54"/>
      <c r="L27" s="54"/>
      <c r="M27" s="54"/>
      <c r="N27" s="102"/>
      <c r="O27" s="105"/>
      <c r="P27" s="105"/>
      <c r="Q27" s="103"/>
      <c r="R27" s="103"/>
      <c r="S27" s="103"/>
    </row>
    <row r="28" spans="1:19" ht="26.25" customHeight="1" x14ac:dyDescent="0.25">
      <c r="A28" s="2">
        <f t="shared" si="0"/>
        <v>24</v>
      </c>
      <c r="B28" s="71" t="s">
        <v>63</v>
      </c>
      <c r="C28" s="11" t="s">
        <v>21</v>
      </c>
      <c r="D28" s="52" t="s">
        <v>114</v>
      </c>
      <c r="E28" s="52" t="s">
        <v>47</v>
      </c>
      <c r="F28" s="52" t="s">
        <v>116</v>
      </c>
      <c r="G28" s="52" t="s">
        <v>22</v>
      </c>
      <c r="H28" s="25">
        <v>6.17</v>
      </c>
      <c r="I28" s="52" t="s">
        <v>117</v>
      </c>
      <c r="J28" s="52" t="s">
        <v>118</v>
      </c>
      <c r="K28" s="52" t="s">
        <v>48</v>
      </c>
      <c r="L28" s="52" t="s">
        <v>119</v>
      </c>
      <c r="M28" s="77" t="s">
        <v>120</v>
      </c>
      <c r="N28" s="80" t="s">
        <v>121</v>
      </c>
      <c r="O28" s="69"/>
      <c r="P28" s="69"/>
      <c r="Q28" s="69">
        <v>1</v>
      </c>
      <c r="R28" s="69">
        <v>11</v>
      </c>
      <c r="S28" s="70">
        <v>1</v>
      </c>
    </row>
    <row r="29" spans="1:19" ht="23.25" customHeight="1" x14ac:dyDescent="0.25">
      <c r="A29" s="3">
        <f t="shared" si="0"/>
        <v>25</v>
      </c>
      <c r="B29" s="72"/>
      <c r="C29" s="12" t="s">
        <v>23</v>
      </c>
      <c r="D29" s="53"/>
      <c r="E29" s="53"/>
      <c r="F29" s="53"/>
      <c r="G29" s="53"/>
      <c r="H29" s="26">
        <v>6.17</v>
      </c>
      <c r="I29" s="53"/>
      <c r="J29" s="53"/>
      <c r="K29" s="53"/>
      <c r="L29" s="53"/>
      <c r="M29" s="78"/>
      <c r="N29" s="81"/>
      <c r="O29" s="53"/>
      <c r="P29" s="53"/>
      <c r="Q29" s="53"/>
      <c r="R29" s="53"/>
      <c r="S29" s="53"/>
    </row>
    <row r="30" spans="1:19" ht="26.25" customHeight="1" x14ac:dyDescent="0.25">
      <c r="A30" s="3">
        <f t="shared" si="0"/>
        <v>26</v>
      </c>
      <c r="B30" s="72"/>
      <c r="C30" s="12" t="s">
        <v>49</v>
      </c>
      <c r="D30" s="53"/>
      <c r="E30" s="53"/>
      <c r="F30" s="53"/>
      <c r="G30" s="53"/>
      <c r="H30" s="26">
        <v>6.17</v>
      </c>
      <c r="I30" s="53"/>
      <c r="J30" s="53"/>
      <c r="K30" s="53"/>
      <c r="L30" s="53"/>
      <c r="M30" s="78"/>
      <c r="N30" s="81"/>
      <c r="O30" s="53"/>
      <c r="P30" s="53"/>
      <c r="Q30" s="53"/>
      <c r="R30" s="53"/>
      <c r="S30" s="53"/>
    </row>
    <row r="31" spans="1:19" ht="22.5" customHeight="1" x14ac:dyDescent="0.25">
      <c r="A31" s="3">
        <f t="shared" si="0"/>
        <v>27</v>
      </c>
      <c r="B31" s="72"/>
      <c r="C31" s="12" t="s">
        <v>50</v>
      </c>
      <c r="D31" s="53"/>
      <c r="E31" s="53"/>
      <c r="F31" s="53"/>
      <c r="G31" s="53"/>
      <c r="H31" s="26">
        <v>12</v>
      </c>
      <c r="I31" s="53"/>
      <c r="J31" s="53"/>
      <c r="K31" s="53"/>
      <c r="L31" s="53"/>
      <c r="M31" s="78"/>
      <c r="N31" s="81"/>
      <c r="O31" s="53"/>
      <c r="P31" s="53"/>
      <c r="Q31" s="53"/>
      <c r="R31" s="53"/>
      <c r="S31" s="53"/>
    </row>
    <row r="32" spans="1:19" ht="24.75" customHeight="1" x14ac:dyDescent="0.25">
      <c r="A32" s="3">
        <f t="shared" si="0"/>
        <v>28</v>
      </c>
      <c r="B32" s="72"/>
      <c r="C32" s="12" t="s">
        <v>51</v>
      </c>
      <c r="D32" s="53"/>
      <c r="E32" s="53"/>
      <c r="F32" s="53"/>
      <c r="G32" s="53"/>
      <c r="H32" s="26">
        <v>9.83</v>
      </c>
      <c r="I32" s="53"/>
      <c r="J32" s="53"/>
      <c r="K32" s="53"/>
      <c r="L32" s="53"/>
      <c r="M32" s="78"/>
      <c r="N32" s="81"/>
      <c r="O32" s="53"/>
      <c r="P32" s="53"/>
      <c r="Q32" s="53"/>
      <c r="R32" s="53"/>
      <c r="S32" s="53"/>
    </row>
    <row r="33" spans="1:19" ht="21" customHeight="1" x14ac:dyDescent="0.25">
      <c r="A33" s="3">
        <f t="shared" si="0"/>
        <v>29</v>
      </c>
      <c r="B33" s="72"/>
      <c r="C33" s="12" t="s">
        <v>52</v>
      </c>
      <c r="D33" s="53"/>
      <c r="E33" s="53"/>
      <c r="F33" s="53"/>
      <c r="G33" s="53"/>
      <c r="H33" s="26">
        <v>9.83</v>
      </c>
      <c r="I33" s="53"/>
      <c r="J33" s="53"/>
      <c r="K33" s="53"/>
      <c r="L33" s="53"/>
      <c r="M33" s="78"/>
      <c r="N33" s="81"/>
      <c r="O33" s="53"/>
      <c r="P33" s="53"/>
      <c r="Q33" s="53"/>
      <c r="R33" s="53"/>
      <c r="S33" s="53"/>
    </row>
    <row r="34" spans="1:19" ht="22.5" customHeight="1" x14ac:dyDescent="0.25">
      <c r="A34" s="3">
        <f t="shared" si="0"/>
        <v>30</v>
      </c>
      <c r="B34" s="72"/>
      <c r="C34" s="12" t="s">
        <v>53</v>
      </c>
      <c r="D34" s="53"/>
      <c r="E34" s="53"/>
      <c r="F34" s="53"/>
      <c r="G34" s="53"/>
      <c r="H34" s="26">
        <v>9.3000000000000007</v>
      </c>
      <c r="I34" s="53"/>
      <c r="J34" s="53"/>
      <c r="K34" s="53"/>
      <c r="L34" s="53"/>
      <c r="M34" s="78"/>
      <c r="N34" s="81"/>
      <c r="O34" s="53"/>
      <c r="P34" s="53"/>
      <c r="Q34" s="53"/>
      <c r="R34" s="53"/>
      <c r="S34" s="53"/>
    </row>
    <row r="35" spans="1:19" ht="22.5" customHeight="1" x14ac:dyDescent="0.25">
      <c r="A35" s="3">
        <f t="shared" si="0"/>
        <v>31</v>
      </c>
      <c r="B35" s="72"/>
      <c r="C35" s="12" t="s">
        <v>54</v>
      </c>
      <c r="D35" s="53"/>
      <c r="E35" s="53"/>
      <c r="F35" s="53"/>
      <c r="G35" s="53"/>
      <c r="H35" s="26">
        <v>9.3000000000000007</v>
      </c>
      <c r="I35" s="53"/>
      <c r="J35" s="53"/>
      <c r="K35" s="53"/>
      <c r="L35" s="53"/>
      <c r="M35" s="78"/>
      <c r="N35" s="81"/>
      <c r="O35" s="53"/>
      <c r="P35" s="53"/>
      <c r="Q35" s="53"/>
      <c r="R35" s="53"/>
      <c r="S35" s="53"/>
    </row>
    <row r="36" spans="1:19" ht="23.25" customHeight="1" x14ac:dyDescent="0.25">
      <c r="A36" s="3">
        <f t="shared" si="0"/>
        <v>32</v>
      </c>
      <c r="B36" s="72"/>
      <c r="C36" s="12" t="s">
        <v>55</v>
      </c>
      <c r="D36" s="53"/>
      <c r="E36" s="53"/>
      <c r="F36" s="53"/>
      <c r="G36" s="53"/>
      <c r="H36" s="26">
        <v>9.3000000000000007</v>
      </c>
      <c r="I36" s="53"/>
      <c r="J36" s="53"/>
      <c r="K36" s="53"/>
      <c r="L36" s="53"/>
      <c r="M36" s="78"/>
      <c r="N36" s="81"/>
      <c r="O36" s="53"/>
      <c r="P36" s="53"/>
      <c r="Q36" s="53"/>
      <c r="R36" s="53"/>
      <c r="S36" s="53"/>
    </row>
    <row r="37" spans="1:19" ht="19.5" customHeight="1" x14ac:dyDescent="0.25">
      <c r="A37" s="3">
        <f t="shared" si="0"/>
        <v>33</v>
      </c>
      <c r="B37" s="72"/>
      <c r="C37" s="12" t="s">
        <v>56</v>
      </c>
      <c r="D37" s="53"/>
      <c r="E37" s="53"/>
      <c r="F37" s="53"/>
      <c r="G37" s="53"/>
      <c r="H37" s="26">
        <v>9.3000000000000007</v>
      </c>
      <c r="I37" s="53"/>
      <c r="J37" s="53"/>
      <c r="K37" s="53"/>
      <c r="L37" s="53"/>
      <c r="M37" s="78"/>
      <c r="N37" s="81"/>
      <c r="O37" s="53"/>
      <c r="P37" s="53"/>
      <c r="Q37" s="53"/>
      <c r="R37" s="53"/>
      <c r="S37" s="53"/>
    </row>
    <row r="38" spans="1:19" ht="21" customHeight="1" x14ac:dyDescent="0.25">
      <c r="A38" s="3">
        <f t="shared" si="0"/>
        <v>34</v>
      </c>
      <c r="B38" s="72"/>
      <c r="C38" s="12" t="s">
        <v>57</v>
      </c>
      <c r="D38" s="53"/>
      <c r="E38" s="53"/>
      <c r="F38" s="53"/>
      <c r="G38" s="53"/>
      <c r="H38" s="26">
        <v>9.3000000000000007</v>
      </c>
      <c r="I38" s="53"/>
      <c r="J38" s="53"/>
      <c r="K38" s="53"/>
      <c r="L38" s="53"/>
      <c r="M38" s="78"/>
      <c r="N38" s="81"/>
      <c r="O38" s="53"/>
      <c r="P38" s="53"/>
      <c r="Q38" s="53"/>
      <c r="R38" s="53"/>
      <c r="S38" s="53"/>
    </row>
    <row r="39" spans="1:19" ht="21" customHeight="1" x14ac:dyDescent="0.25">
      <c r="A39" s="3">
        <f t="shared" si="0"/>
        <v>35</v>
      </c>
      <c r="B39" s="72"/>
      <c r="C39" s="12" t="s">
        <v>58</v>
      </c>
      <c r="D39" s="53"/>
      <c r="E39" s="53"/>
      <c r="F39" s="53"/>
      <c r="G39" s="53"/>
      <c r="H39" s="26">
        <v>9.3000000000000007</v>
      </c>
      <c r="I39" s="53"/>
      <c r="J39" s="53"/>
      <c r="K39" s="53"/>
      <c r="L39" s="53"/>
      <c r="M39" s="78"/>
      <c r="N39" s="81"/>
      <c r="O39" s="53"/>
      <c r="P39" s="53"/>
      <c r="Q39" s="53"/>
      <c r="R39" s="53"/>
      <c r="S39" s="53"/>
    </row>
    <row r="40" spans="1:19" ht="22.5" customHeight="1" x14ac:dyDescent="0.25">
      <c r="A40" s="3">
        <f t="shared" si="0"/>
        <v>36</v>
      </c>
      <c r="B40" s="72"/>
      <c r="C40" s="12" t="s">
        <v>59</v>
      </c>
      <c r="D40" s="53"/>
      <c r="E40" s="53"/>
      <c r="F40" s="53"/>
      <c r="G40" s="53"/>
      <c r="H40" s="26">
        <v>9.3000000000000007</v>
      </c>
      <c r="I40" s="53"/>
      <c r="J40" s="53"/>
      <c r="K40" s="53"/>
      <c r="L40" s="53"/>
      <c r="M40" s="78"/>
      <c r="N40" s="81"/>
      <c r="O40" s="53"/>
      <c r="P40" s="53"/>
      <c r="Q40" s="53"/>
      <c r="R40" s="53"/>
      <c r="S40" s="53"/>
    </row>
    <row r="41" spans="1:19" ht="23.25" customHeight="1" x14ac:dyDescent="0.25">
      <c r="A41" s="3">
        <f t="shared" si="0"/>
        <v>37</v>
      </c>
      <c r="B41" s="72"/>
      <c r="C41" s="12" t="s">
        <v>60</v>
      </c>
      <c r="D41" s="53"/>
      <c r="E41" s="53"/>
      <c r="F41" s="53"/>
      <c r="G41" s="53"/>
      <c r="H41" s="26">
        <v>8.3000000000000007</v>
      </c>
      <c r="I41" s="53"/>
      <c r="J41" s="53"/>
      <c r="K41" s="53"/>
      <c r="L41" s="53"/>
      <c r="M41" s="78"/>
      <c r="N41" s="81"/>
      <c r="O41" s="53"/>
      <c r="P41" s="53"/>
      <c r="Q41" s="53"/>
      <c r="R41" s="53"/>
      <c r="S41" s="53"/>
    </row>
    <row r="42" spans="1:19" ht="22.5" customHeight="1" x14ac:dyDescent="0.25">
      <c r="A42" s="3">
        <f t="shared" si="0"/>
        <v>38</v>
      </c>
      <c r="B42" s="72"/>
      <c r="C42" s="12" t="s">
        <v>61</v>
      </c>
      <c r="D42" s="53"/>
      <c r="E42" s="53"/>
      <c r="F42" s="53"/>
      <c r="G42" s="53"/>
      <c r="H42" s="26">
        <v>24</v>
      </c>
      <c r="I42" s="53"/>
      <c r="J42" s="53"/>
      <c r="K42" s="53"/>
      <c r="L42" s="53"/>
      <c r="M42" s="78"/>
      <c r="N42" s="81"/>
      <c r="O42" s="53"/>
      <c r="P42" s="53"/>
      <c r="Q42" s="53"/>
      <c r="R42" s="53"/>
      <c r="S42" s="53"/>
    </row>
    <row r="43" spans="1:19" ht="21" customHeight="1" thickBot="1" x14ac:dyDescent="0.3">
      <c r="A43" s="7">
        <f t="shared" si="0"/>
        <v>39</v>
      </c>
      <c r="B43" s="73"/>
      <c r="C43" s="14" t="s">
        <v>62</v>
      </c>
      <c r="D43" s="54"/>
      <c r="E43" s="54"/>
      <c r="F43" s="54"/>
      <c r="G43" s="54"/>
      <c r="H43" s="28">
        <v>28</v>
      </c>
      <c r="I43" s="54"/>
      <c r="J43" s="54"/>
      <c r="K43" s="54"/>
      <c r="L43" s="54"/>
      <c r="M43" s="79"/>
      <c r="N43" s="82"/>
      <c r="O43" s="54"/>
      <c r="P43" s="54"/>
      <c r="Q43" s="54"/>
      <c r="R43" s="54"/>
      <c r="S43" s="54"/>
    </row>
    <row r="44" spans="1:19" ht="22.5" customHeight="1" x14ac:dyDescent="0.25">
      <c r="A44" s="2">
        <f t="shared" si="0"/>
        <v>40</v>
      </c>
      <c r="B44" s="74" t="s">
        <v>77</v>
      </c>
      <c r="C44" s="11" t="s">
        <v>64</v>
      </c>
      <c r="D44" s="52" t="s">
        <v>114</v>
      </c>
      <c r="E44" s="52" t="s">
        <v>47</v>
      </c>
      <c r="F44" s="52" t="s">
        <v>116</v>
      </c>
      <c r="G44" s="97" t="s">
        <v>22</v>
      </c>
      <c r="H44" s="25">
        <v>14.93</v>
      </c>
      <c r="I44" s="52" t="s">
        <v>117</v>
      </c>
      <c r="J44" s="52" t="s">
        <v>118</v>
      </c>
      <c r="K44" s="52" t="s">
        <v>48</v>
      </c>
      <c r="L44" s="52" t="s">
        <v>119</v>
      </c>
      <c r="M44" s="52" t="s">
        <v>120</v>
      </c>
      <c r="N44" s="52" t="s">
        <v>121</v>
      </c>
      <c r="O44" s="43"/>
      <c r="P44" s="43"/>
      <c r="Q44" s="97">
        <v>1</v>
      </c>
      <c r="R44" s="97">
        <v>11</v>
      </c>
      <c r="S44" s="107">
        <v>1</v>
      </c>
    </row>
    <row r="45" spans="1:19" ht="23.25" customHeight="1" x14ac:dyDescent="0.25">
      <c r="A45" s="3">
        <f t="shared" si="0"/>
        <v>41</v>
      </c>
      <c r="B45" s="75"/>
      <c r="C45" s="12" t="s">
        <v>49</v>
      </c>
      <c r="D45" s="53"/>
      <c r="E45" s="53"/>
      <c r="F45" s="53"/>
      <c r="G45" s="98"/>
      <c r="H45" s="26">
        <v>7.3</v>
      </c>
      <c r="I45" s="53"/>
      <c r="J45" s="53"/>
      <c r="K45" s="53"/>
      <c r="L45" s="53"/>
      <c r="M45" s="53"/>
      <c r="N45" s="53"/>
      <c r="O45" s="44"/>
      <c r="P45" s="44"/>
      <c r="Q45" s="98"/>
      <c r="R45" s="98"/>
      <c r="S45" s="108"/>
    </row>
    <row r="46" spans="1:19" ht="19.5" customHeight="1" x14ac:dyDescent="0.25">
      <c r="A46" s="3">
        <f t="shared" si="0"/>
        <v>42</v>
      </c>
      <c r="B46" s="75"/>
      <c r="C46" s="12" t="s">
        <v>65</v>
      </c>
      <c r="D46" s="53"/>
      <c r="E46" s="53"/>
      <c r="F46" s="53"/>
      <c r="G46" s="98"/>
      <c r="H46" s="26">
        <v>10.52</v>
      </c>
      <c r="I46" s="53"/>
      <c r="J46" s="53"/>
      <c r="K46" s="53"/>
      <c r="L46" s="53"/>
      <c r="M46" s="53"/>
      <c r="N46" s="53"/>
      <c r="O46" s="44"/>
      <c r="P46" s="44"/>
      <c r="Q46" s="98"/>
      <c r="R46" s="98"/>
      <c r="S46" s="108"/>
    </row>
    <row r="47" spans="1:19" ht="19.5" customHeight="1" x14ac:dyDescent="0.25">
      <c r="A47" s="3">
        <f t="shared" si="0"/>
        <v>43</v>
      </c>
      <c r="B47" s="75"/>
      <c r="C47" s="12" t="s">
        <v>66</v>
      </c>
      <c r="D47" s="53"/>
      <c r="E47" s="53"/>
      <c r="F47" s="53"/>
      <c r="G47" s="98"/>
      <c r="H47" s="26">
        <v>9.33</v>
      </c>
      <c r="I47" s="53"/>
      <c r="J47" s="53"/>
      <c r="K47" s="53"/>
      <c r="L47" s="53"/>
      <c r="M47" s="53"/>
      <c r="N47" s="53"/>
      <c r="O47" s="44"/>
      <c r="P47" s="44"/>
      <c r="Q47" s="98"/>
      <c r="R47" s="98"/>
      <c r="S47" s="108"/>
    </row>
    <row r="48" spans="1:19" ht="22.5" customHeight="1" x14ac:dyDescent="0.25">
      <c r="A48" s="3">
        <f t="shared" si="0"/>
        <v>44</v>
      </c>
      <c r="B48" s="75"/>
      <c r="C48" s="12" t="s">
        <v>21</v>
      </c>
      <c r="D48" s="53"/>
      <c r="E48" s="53"/>
      <c r="F48" s="53"/>
      <c r="G48" s="98"/>
      <c r="H48" s="26">
        <v>6.32</v>
      </c>
      <c r="I48" s="53"/>
      <c r="J48" s="53"/>
      <c r="K48" s="53"/>
      <c r="L48" s="53"/>
      <c r="M48" s="53"/>
      <c r="N48" s="53"/>
      <c r="O48" s="44"/>
      <c r="P48" s="44"/>
      <c r="Q48" s="98"/>
      <c r="R48" s="98"/>
      <c r="S48" s="108"/>
    </row>
    <row r="49" spans="1:19" ht="19.5" customHeight="1" x14ac:dyDescent="0.25">
      <c r="A49" s="3">
        <f t="shared" si="0"/>
        <v>45</v>
      </c>
      <c r="B49" s="75"/>
      <c r="C49" s="12" t="s">
        <v>67</v>
      </c>
      <c r="D49" s="53"/>
      <c r="E49" s="53"/>
      <c r="F49" s="53"/>
      <c r="G49" s="98"/>
      <c r="H49" s="26">
        <v>20</v>
      </c>
      <c r="I49" s="53"/>
      <c r="J49" s="53"/>
      <c r="K49" s="53"/>
      <c r="L49" s="53"/>
      <c r="M49" s="53"/>
      <c r="N49" s="53"/>
      <c r="O49" s="44"/>
      <c r="P49" s="44"/>
      <c r="Q49" s="98"/>
      <c r="R49" s="98"/>
      <c r="S49" s="108"/>
    </row>
    <row r="50" spans="1:19" ht="21" customHeight="1" x14ac:dyDescent="0.25">
      <c r="A50" s="3">
        <f t="shared" si="0"/>
        <v>46</v>
      </c>
      <c r="B50" s="75"/>
      <c r="C50" s="12" t="s">
        <v>68</v>
      </c>
      <c r="D50" s="53"/>
      <c r="E50" s="53"/>
      <c r="F50" s="53"/>
      <c r="G50" s="98"/>
      <c r="H50" s="26">
        <v>21.81</v>
      </c>
      <c r="I50" s="53"/>
      <c r="J50" s="53"/>
      <c r="K50" s="53"/>
      <c r="L50" s="53"/>
      <c r="M50" s="53"/>
      <c r="N50" s="53"/>
      <c r="O50" s="44"/>
      <c r="P50" s="44"/>
      <c r="Q50" s="98"/>
      <c r="R50" s="98"/>
      <c r="S50" s="108"/>
    </row>
    <row r="51" spans="1:19" ht="18.75" customHeight="1" x14ac:dyDescent="0.25">
      <c r="A51" s="3">
        <f t="shared" si="0"/>
        <v>47</v>
      </c>
      <c r="B51" s="75"/>
      <c r="C51" s="12" t="s">
        <v>69</v>
      </c>
      <c r="D51" s="53"/>
      <c r="E51" s="53"/>
      <c r="F51" s="53"/>
      <c r="G51" s="98"/>
      <c r="H51" s="26">
        <v>15.06</v>
      </c>
      <c r="I51" s="53"/>
      <c r="J51" s="53"/>
      <c r="K51" s="53"/>
      <c r="L51" s="53"/>
      <c r="M51" s="53"/>
      <c r="N51" s="53"/>
      <c r="O51" s="44"/>
      <c r="P51" s="44"/>
      <c r="Q51" s="98"/>
      <c r="R51" s="98"/>
      <c r="S51" s="108"/>
    </row>
    <row r="52" spans="1:19" ht="22.5" customHeight="1" x14ac:dyDescent="0.25">
      <c r="A52" s="3">
        <f t="shared" si="0"/>
        <v>48</v>
      </c>
      <c r="B52" s="75"/>
      <c r="C52" s="12" t="s">
        <v>70</v>
      </c>
      <c r="D52" s="53"/>
      <c r="E52" s="53"/>
      <c r="F52" s="53"/>
      <c r="G52" s="98"/>
      <c r="H52" s="26">
        <v>15</v>
      </c>
      <c r="I52" s="53"/>
      <c r="J52" s="53"/>
      <c r="K52" s="53"/>
      <c r="L52" s="53"/>
      <c r="M52" s="53"/>
      <c r="N52" s="53"/>
      <c r="O52" s="44"/>
      <c r="P52" s="44"/>
      <c r="Q52" s="98"/>
      <c r="R52" s="98"/>
      <c r="S52" s="108"/>
    </row>
    <row r="53" spans="1:19" ht="23.25" customHeight="1" x14ac:dyDescent="0.25">
      <c r="A53" s="3">
        <f t="shared" si="0"/>
        <v>49</v>
      </c>
      <c r="B53" s="75"/>
      <c r="C53" s="12" t="s">
        <v>71</v>
      </c>
      <c r="D53" s="53"/>
      <c r="E53" s="53"/>
      <c r="F53" s="53"/>
      <c r="G53" s="98"/>
      <c r="H53" s="26">
        <v>22.68</v>
      </c>
      <c r="I53" s="53"/>
      <c r="J53" s="53"/>
      <c r="K53" s="53"/>
      <c r="L53" s="53"/>
      <c r="M53" s="53"/>
      <c r="N53" s="53"/>
      <c r="O53" s="44"/>
      <c r="P53" s="44"/>
      <c r="Q53" s="98"/>
      <c r="R53" s="98"/>
      <c r="S53" s="108"/>
    </row>
    <row r="54" spans="1:19" ht="21" customHeight="1" x14ac:dyDescent="0.25">
      <c r="A54" s="3">
        <f t="shared" si="0"/>
        <v>50</v>
      </c>
      <c r="B54" s="75"/>
      <c r="C54" s="12" t="s">
        <v>72</v>
      </c>
      <c r="D54" s="53"/>
      <c r="E54" s="53"/>
      <c r="F54" s="53"/>
      <c r="G54" s="98"/>
      <c r="H54" s="26">
        <v>21.78</v>
      </c>
      <c r="I54" s="53"/>
      <c r="J54" s="53"/>
      <c r="K54" s="53"/>
      <c r="L54" s="53"/>
      <c r="M54" s="53"/>
      <c r="N54" s="53"/>
      <c r="O54" s="44"/>
      <c r="P54" s="44"/>
      <c r="Q54" s="98"/>
      <c r="R54" s="98"/>
      <c r="S54" s="108"/>
    </row>
    <row r="55" spans="1:19" ht="23.25" customHeight="1" x14ac:dyDescent="0.25">
      <c r="A55" s="3">
        <f t="shared" si="0"/>
        <v>51</v>
      </c>
      <c r="B55" s="75"/>
      <c r="C55" s="12" t="s">
        <v>73</v>
      </c>
      <c r="D55" s="53"/>
      <c r="E55" s="53"/>
      <c r="F55" s="53"/>
      <c r="G55" s="98"/>
      <c r="H55" s="26">
        <v>16.399999999999999</v>
      </c>
      <c r="I55" s="53"/>
      <c r="J55" s="53"/>
      <c r="K55" s="53"/>
      <c r="L55" s="53"/>
      <c r="M55" s="53"/>
      <c r="N55" s="53"/>
      <c r="O55" s="44"/>
      <c r="P55" s="44"/>
      <c r="Q55" s="98"/>
      <c r="R55" s="98"/>
      <c r="S55" s="108"/>
    </row>
    <row r="56" spans="1:19" ht="21" customHeight="1" x14ac:dyDescent="0.25">
      <c r="A56" s="3">
        <f t="shared" si="0"/>
        <v>52</v>
      </c>
      <c r="B56" s="75"/>
      <c r="C56" s="12" t="s">
        <v>74</v>
      </c>
      <c r="D56" s="53"/>
      <c r="E56" s="53"/>
      <c r="F56" s="53"/>
      <c r="G56" s="98"/>
      <c r="H56" s="26">
        <v>20.440000000000001</v>
      </c>
      <c r="I56" s="53"/>
      <c r="J56" s="53"/>
      <c r="K56" s="53"/>
      <c r="L56" s="53"/>
      <c r="M56" s="53"/>
      <c r="N56" s="53"/>
      <c r="O56" s="44"/>
      <c r="P56" s="44"/>
      <c r="Q56" s="98"/>
      <c r="R56" s="98"/>
      <c r="S56" s="108"/>
    </row>
    <row r="57" spans="1:19" ht="30.75" customHeight="1" x14ac:dyDescent="0.25">
      <c r="A57" s="3">
        <f t="shared" si="0"/>
        <v>53</v>
      </c>
      <c r="B57" s="75"/>
      <c r="C57" s="15" t="s">
        <v>75</v>
      </c>
      <c r="D57" s="53"/>
      <c r="E57" s="53"/>
      <c r="F57" s="53"/>
      <c r="G57" s="98"/>
      <c r="H57" s="26">
        <v>15.27</v>
      </c>
      <c r="I57" s="53"/>
      <c r="J57" s="53"/>
      <c r="K57" s="53"/>
      <c r="L57" s="53"/>
      <c r="M57" s="53"/>
      <c r="N57" s="53"/>
      <c r="O57" s="44"/>
      <c r="P57" s="44"/>
      <c r="Q57" s="98"/>
      <c r="R57" s="98"/>
      <c r="S57" s="108"/>
    </row>
    <row r="58" spans="1:19" ht="33.75" customHeight="1" thickBot="1" x14ac:dyDescent="0.3">
      <c r="A58" s="7">
        <f t="shared" si="0"/>
        <v>54</v>
      </c>
      <c r="B58" s="76"/>
      <c r="C58" s="16" t="s">
        <v>76</v>
      </c>
      <c r="D58" s="54"/>
      <c r="E58" s="54"/>
      <c r="F58" s="54"/>
      <c r="G58" s="99"/>
      <c r="H58" s="28">
        <v>23.4</v>
      </c>
      <c r="I58" s="54"/>
      <c r="J58" s="54"/>
      <c r="K58" s="54"/>
      <c r="L58" s="54"/>
      <c r="M58" s="54"/>
      <c r="N58" s="54"/>
      <c r="O58" s="45"/>
      <c r="P58" s="45"/>
      <c r="Q58" s="99"/>
      <c r="R58" s="99"/>
      <c r="S58" s="109"/>
    </row>
    <row r="59" spans="1:19" ht="43.5" customHeight="1" x14ac:dyDescent="0.25">
      <c r="A59" s="2">
        <f t="shared" si="0"/>
        <v>55</v>
      </c>
      <c r="B59" s="66" t="s">
        <v>81</v>
      </c>
      <c r="C59" s="11" t="s">
        <v>78</v>
      </c>
      <c r="D59" s="52" t="s">
        <v>114</v>
      </c>
      <c r="E59" s="52" t="s">
        <v>122</v>
      </c>
      <c r="F59" s="52" t="s">
        <v>116</v>
      </c>
      <c r="G59" s="97" t="s">
        <v>22</v>
      </c>
      <c r="H59" s="25">
        <v>143.4</v>
      </c>
      <c r="I59" s="52" t="s">
        <v>117</v>
      </c>
      <c r="J59" s="52" t="s">
        <v>118</v>
      </c>
      <c r="K59" s="52" t="s">
        <v>48</v>
      </c>
      <c r="L59" s="52" t="s">
        <v>119</v>
      </c>
      <c r="M59" s="52" t="s">
        <v>120</v>
      </c>
      <c r="N59" s="52" t="s">
        <v>121</v>
      </c>
      <c r="O59" s="52"/>
      <c r="P59" s="52"/>
      <c r="Q59" s="52">
        <v>1</v>
      </c>
      <c r="R59" s="52">
        <v>11</v>
      </c>
      <c r="S59" s="113">
        <v>1</v>
      </c>
    </row>
    <row r="60" spans="1:19" ht="43.5" customHeight="1" x14ac:dyDescent="0.25">
      <c r="A60" s="3">
        <f t="shared" si="0"/>
        <v>56</v>
      </c>
      <c r="B60" s="67"/>
      <c r="C60" s="15" t="s">
        <v>79</v>
      </c>
      <c r="D60" s="53"/>
      <c r="E60" s="53"/>
      <c r="F60" s="53"/>
      <c r="G60" s="98"/>
      <c r="H60" s="26">
        <v>188.83</v>
      </c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78"/>
    </row>
    <row r="61" spans="1:19" ht="102" customHeight="1" thickBot="1" x14ac:dyDescent="0.3">
      <c r="A61" s="4">
        <f t="shared" si="0"/>
        <v>57</v>
      </c>
      <c r="B61" s="68"/>
      <c r="C61" s="16" t="s">
        <v>80</v>
      </c>
      <c r="D61" s="53"/>
      <c r="E61" s="53"/>
      <c r="F61" s="53"/>
      <c r="G61" s="99"/>
      <c r="H61" s="28">
        <v>201.35</v>
      </c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78"/>
    </row>
    <row r="62" spans="1:19" ht="186.75" customHeight="1" thickBot="1" x14ac:dyDescent="0.3">
      <c r="A62" s="10">
        <f t="shared" si="0"/>
        <v>58</v>
      </c>
      <c r="B62" s="21" t="s">
        <v>105</v>
      </c>
      <c r="C62" s="17" t="s">
        <v>82</v>
      </c>
      <c r="D62" s="37" t="s">
        <v>114</v>
      </c>
      <c r="E62" s="39" t="s">
        <v>122</v>
      </c>
      <c r="F62" s="33" t="s">
        <v>116</v>
      </c>
      <c r="G62" s="106" t="s">
        <v>22</v>
      </c>
      <c r="H62" s="29">
        <v>50</v>
      </c>
      <c r="I62" s="34" t="s">
        <v>117</v>
      </c>
      <c r="J62" s="34" t="s">
        <v>118</v>
      </c>
      <c r="K62" s="34" t="s">
        <v>48</v>
      </c>
      <c r="L62" s="34" t="s">
        <v>119</v>
      </c>
      <c r="M62" s="34" t="s">
        <v>120</v>
      </c>
      <c r="N62" s="34" t="s">
        <v>121</v>
      </c>
      <c r="O62" s="34"/>
      <c r="P62" s="34"/>
      <c r="Q62" s="34">
        <v>1</v>
      </c>
      <c r="R62" s="34">
        <v>11</v>
      </c>
      <c r="S62" s="114">
        <v>1</v>
      </c>
    </row>
    <row r="63" spans="1:19" ht="32.25" customHeight="1" thickBot="1" x14ac:dyDescent="0.3">
      <c r="A63" s="8">
        <f t="shared" si="0"/>
        <v>59</v>
      </c>
      <c r="B63" s="63" t="s">
        <v>106</v>
      </c>
      <c r="C63" s="18" t="s">
        <v>83</v>
      </c>
      <c r="D63" s="49" t="s">
        <v>114</v>
      </c>
      <c r="E63" s="52" t="s">
        <v>122</v>
      </c>
      <c r="F63" s="52" t="s">
        <v>116</v>
      </c>
      <c r="G63" s="97" t="s">
        <v>22</v>
      </c>
      <c r="H63" s="25">
        <v>17.71</v>
      </c>
      <c r="I63" s="110" t="s">
        <v>117</v>
      </c>
      <c r="J63" s="110" t="s">
        <v>118</v>
      </c>
      <c r="K63" s="110" t="s">
        <v>48</v>
      </c>
      <c r="L63" s="110" t="s">
        <v>119</v>
      </c>
      <c r="M63" s="110" t="s">
        <v>120</v>
      </c>
      <c r="N63" s="110" t="s">
        <v>121</v>
      </c>
      <c r="O63" s="110"/>
      <c r="P63" s="110"/>
      <c r="Q63" s="110">
        <v>1</v>
      </c>
      <c r="R63" s="110">
        <v>11</v>
      </c>
      <c r="S63" s="115">
        <v>1</v>
      </c>
    </row>
    <row r="64" spans="1:19" ht="36" customHeight="1" thickBot="1" x14ac:dyDescent="0.3">
      <c r="A64" s="4">
        <f t="shared" si="0"/>
        <v>60</v>
      </c>
      <c r="B64" s="64"/>
      <c r="C64" s="15" t="s">
        <v>84</v>
      </c>
      <c r="D64" s="50"/>
      <c r="E64" s="53"/>
      <c r="F64" s="53"/>
      <c r="G64" s="98"/>
      <c r="H64" s="26">
        <v>12.06</v>
      </c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5"/>
    </row>
    <row r="65" spans="1:19" ht="28.5" customHeight="1" thickBot="1" x14ac:dyDescent="0.3">
      <c r="A65" s="4">
        <f t="shared" si="0"/>
        <v>61</v>
      </c>
      <c r="B65" s="64"/>
      <c r="C65" s="12" t="s">
        <v>85</v>
      </c>
      <c r="D65" s="50"/>
      <c r="E65" s="53"/>
      <c r="F65" s="53"/>
      <c r="G65" s="98"/>
      <c r="H65" s="26">
        <v>13.37</v>
      </c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5"/>
    </row>
    <row r="66" spans="1:19" ht="24.75" customHeight="1" thickBot="1" x14ac:dyDescent="0.3">
      <c r="A66" s="4">
        <f t="shared" si="0"/>
        <v>62</v>
      </c>
      <c r="B66" s="65"/>
      <c r="C66" s="13" t="s">
        <v>86</v>
      </c>
      <c r="D66" s="51"/>
      <c r="E66" s="54"/>
      <c r="F66" s="53"/>
      <c r="G66" s="99"/>
      <c r="H66" s="27">
        <v>5.96</v>
      </c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5"/>
    </row>
    <row r="67" spans="1:19" ht="43.5" customHeight="1" thickBot="1" x14ac:dyDescent="0.3">
      <c r="A67" s="9">
        <f t="shared" si="0"/>
        <v>63</v>
      </c>
      <c r="B67" s="61" t="s">
        <v>107</v>
      </c>
      <c r="C67" s="11" t="s">
        <v>87</v>
      </c>
      <c r="D67" s="49" t="s">
        <v>114</v>
      </c>
      <c r="E67" s="52" t="s">
        <v>122</v>
      </c>
      <c r="F67" s="52" t="s">
        <v>116</v>
      </c>
      <c r="G67" s="97" t="s">
        <v>22</v>
      </c>
      <c r="H67" s="25">
        <v>24.17</v>
      </c>
      <c r="I67" s="118" t="s">
        <v>117</v>
      </c>
      <c r="J67" s="110" t="s">
        <v>118</v>
      </c>
      <c r="K67" s="110" t="s">
        <v>48</v>
      </c>
      <c r="L67" s="110" t="s">
        <v>119</v>
      </c>
      <c r="M67" s="110" t="s">
        <v>120</v>
      </c>
      <c r="N67" s="110" t="s">
        <v>121</v>
      </c>
      <c r="O67" s="110"/>
      <c r="P67" s="110"/>
      <c r="Q67" s="110">
        <v>1</v>
      </c>
      <c r="R67" s="110">
        <v>11</v>
      </c>
      <c r="S67" s="115">
        <v>1</v>
      </c>
    </row>
    <row r="68" spans="1:19" ht="102" customHeight="1" thickBot="1" x14ac:dyDescent="0.3">
      <c r="A68" s="10">
        <f t="shared" si="0"/>
        <v>64</v>
      </c>
      <c r="B68" s="62"/>
      <c r="C68" s="13" t="s">
        <v>88</v>
      </c>
      <c r="D68" s="51"/>
      <c r="E68" s="54"/>
      <c r="F68" s="53"/>
      <c r="G68" s="99"/>
      <c r="H68" s="27">
        <v>31.94</v>
      </c>
      <c r="I68" s="118"/>
      <c r="J68" s="110"/>
      <c r="K68" s="110"/>
      <c r="L68" s="110"/>
      <c r="M68" s="110"/>
      <c r="N68" s="110"/>
      <c r="O68" s="110"/>
      <c r="P68" s="110"/>
      <c r="Q68" s="110"/>
      <c r="R68" s="110"/>
      <c r="S68" s="115"/>
    </row>
    <row r="69" spans="1:19" ht="150.75" customHeight="1" thickBot="1" x14ac:dyDescent="0.3">
      <c r="A69" s="4">
        <f t="shared" si="0"/>
        <v>65</v>
      </c>
      <c r="B69" s="22" t="s">
        <v>108</v>
      </c>
      <c r="C69" s="19" t="s">
        <v>89</v>
      </c>
      <c r="D69" s="19" t="s">
        <v>114</v>
      </c>
      <c r="E69" s="31" t="s">
        <v>122</v>
      </c>
      <c r="F69" s="33" t="s">
        <v>116</v>
      </c>
      <c r="G69" s="35" t="s">
        <v>22</v>
      </c>
      <c r="H69" s="30">
        <v>43.44</v>
      </c>
      <c r="I69" s="119" t="s">
        <v>117</v>
      </c>
      <c r="J69" s="112" t="s">
        <v>118</v>
      </c>
      <c r="K69" s="112" t="s">
        <v>48</v>
      </c>
      <c r="L69" s="112" t="s">
        <v>119</v>
      </c>
      <c r="M69" s="112" t="s">
        <v>120</v>
      </c>
      <c r="N69" s="112" t="s">
        <v>121</v>
      </c>
      <c r="O69" s="112"/>
      <c r="P69" s="112"/>
      <c r="Q69" s="112">
        <v>1</v>
      </c>
      <c r="R69" s="112">
        <v>11</v>
      </c>
      <c r="S69" s="120">
        <v>1</v>
      </c>
    </row>
    <row r="70" spans="1:19" ht="30" customHeight="1" thickBot="1" x14ac:dyDescent="0.3">
      <c r="A70" s="10">
        <f t="shared" ref="A70:A84" si="1">A69+1</f>
        <v>66</v>
      </c>
      <c r="B70" s="58" t="s">
        <v>109</v>
      </c>
      <c r="C70" s="11" t="s">
        <v>90</v>
      </c>
      <c r="D70" s="49" t="s">
        <v>114</v>
      </c>
      <c r="E70" s="52" t="s">
        <v>122</v>
      </c>
      <c r="F70" s="52" t="s">
        <v>116</v>
      </c>
      <c r="G70" s="97" t="s">
        <v>22</v>
      </c>
      <c r="H70" s="25">
        <v>69.31</v>
      </c>
      <c r="I70" s="121" t="s">
        <v>117</v>
      </c>
      <c r="J70" s="69" t="s">
        <v>118</v>
      </c>
      <c r="K70" s="69" t="s">
        <v>48</v>
      </c>
      <c r="L70" s="69" t="s">
        <v>119</v>
      </c>
      <c r="M70" s="69" t="s">
        <v>120</v>
      </c>
      <c r="N70" s="69" t="s">
        <v>121</v>
      </c>
      <c r="O70" s="69"/>
      <c r="P70" s="69"/>
      <c r="Q70" s="69">
        <v>1</v>
      </c>
      <c r="R70" s="69">
        <v>11</v>
      </c>
      <c r="S70" s="70">
        <v>1</v>
      </c>
    </row>
    <row r="71" spans="1:19" ht="26.25" customHeight="1" thickBot="1" x14ac:dyDescent="0.3">
      <c r="A71" s="10">
        <f t="shared" si="1"/>
        <v>67</v>
      </c>
      <c r="B71" s="59"/>
      <c r="C71" s="12" t="s">
        <v>91</v>
      </c>
      <c r="D71" s="50"/>
      <c r="E71" s="53"/>
      <c r="F71" s="53"/>
      <c r="G71" s="98"/>
      <c r="H71" s="26">
        <v>55.69</v>
      </c>
      <c r="I71" s="98"/>
      <c r="J71" s="53"/>
      <c r="K71" s="53"/>
      <c r="L71" s="53"/>
      <c r="M71" s="53"/>
      <c r="N71" s="53"/>
      <c r="O71" s="53"/>
      <c r="P71" s="53"/>
      <c r="Q71" s="53"/>
      <c r="R71" s="53"/>
      <c r="S71" s="116"/>
    </row>
    <row r="72" spans="1:19" ht="86.25" customHeight="1" thickBot="1" x14ac:dyDescent="0.3">
      <c r="A72" s="10">
        <f t="shared" si="1"/>
        <v>68</v>
      </c>
      <c r="B72" s="60"/>
      <c r="C72" s="13" t="s">
        <v>92</v>
      </c>
      <c r="D72" s="51"/>
      <c r="E72" s="54"/>
      <c r="F72" s="53"/>
      <c r="G72" s="99"/>
      <c r="H72" s="27">
        <v>39.68</v>
      </c>
      <c r="I72" s="122"/>
      <c r="J72" s="103"/>
      <c r="K72" s="103"/>
      <c r="L72" s="103"/>
      <c r="M72" s="103"/>
      <c r="N72" s="103"/>
      <c r="O72" s="103"/>
      <c r="P72" s="103"/>
      <c r="Q72" s="103"/>
      <c r="R72" s="103"/>
      <c r="S72" s="117"/>
    </row>
    <row r="73" spans="1:19" ht="54.75" customHeight="1" thickBot="1" x14ac:dyDescent="0.3">
      <c r="A73" s="10">
        <f t="shared" si="1"/>
        <v>69</v>
      </c>
      <c r="B73" s="55" t="s">
        <v>110</v>
      </c>
      <c r="C73" s="18" t="s">
        <v>93</v>
      </c>
      <c r="D73" s="52" t="s">
        <v>114</v>
      </c>
      <c r="E73" s="52" t="s">
        <v>122</v>
      </c>
      <c r="F73" s="52" t="s">
        <v>116</v>
      </c>
      <c r="G73" s="97" t="s">
        <v>22</v>
      </c>
      <c r="H73" s="25">
        <v>136.47</v>
      </c>
      <c r="I73" s="121" t="s">
        <v>117</v>
      </c>
      <c r="J73" s="69" t="s">
        <v>118</v>
      </c>
      <c r="K73" s="69" t="s">
        <v>48</v>
      </c>
      <c r="L73" s="69" t="s">
        <v>119</v>
      </c>
      <c r="M73" s="69" t="s">
        <v>120</v>
      </c>
      <c r="N73" s="121" t="s">
        <v>121</v>
      </c>
      <c r="O73" s="104"/>
      <c r="P73" s="104"/>
      <c r="Q73" s="69">
        <v>1</v>
      </c>
      <c r="R73" s="69">
        <v>11</v>
      </c>
      <c r="S73" s="70">
        <v>1</v>
      </c>
    </row>
    <row r="74" spans="1:19" ht="73.5" customHeight="1" thickBot="1" x14ac:dyDescent="0.3">
      <c r="A74" s="10">
        <f t="shared" si="1"/>
        <v>70</v>
      </c>
      <c r="B74" s="56"/>
      <c r="C74" s="15" t="s">
        <v>94</v>
      </c>
      <c r="D74" s="53"/>
      <c r="E74" s="53"/>
      <c r="F74" s="53"/>
      <c r="G74" s="98"/>
      <c r="H74" s="26">
        <v>144.65</v>
      </c>
      <c r="I74" s="98"/>
      <c r="J74" s="53"/>
      <c r="K74" s="53"/>
      <c r="L74" s="53"/>
      <c r="M74" s="53"/>
      <c r="N74" s="98"/>
      <c r="O74" s="44"/>
      <c r="P74" s="44"/>
      <c r="Q74" s="53"/>
      <c r="R74" s="53"/>
      <c r="S74" s="116"/>
    </row>
    <row r="75" spans="1:19" ht="53.25" customHeight="1" thickBot="1" x14ac:dyDescent="0.3">
      <c r="A75" s="10">
        <f t="shared" si="1"/>
        <v>71</v>
      </c>
      <c r="B75" s="56"/>
      <c r="C75" s="15" t="s">
        <v>95</v>
      </c>
      <c r="D75" s="53"/>
      <c r="E75" s="53"/>
      <c r="F75" s="53"/>
      <c r="G75" s="98"/>
      <c r="H75" s="26">
        <v>137.16999999999999</v>
      </c>
      <c r="I75" s="98"/>
      <c r="J75" s="53"/>
      <c r="K75" s="53"/>
      <c r="L75" s="53"/>
      <c r="M75" s="53"/>
      <c r="N75" s="98"/>
      <c r="O75" s="44"/>
      <c r="P75" s="44"/>
      <c r="Q75" s="53"/>
      <c r="R75" s="53"/>
      <c r="S75" s="116"/>
    </row>
    <row r="76" spans="1:19" ht="63.75" customHeight="1" thickBot="1" x14ac:dyDescent="0.3">
      <c r="A76" s="10">
        <f t="shared" si="1"/>
        <v>72</v>
      </c>
      <c r="B76" s="57"/>
      <c r="C76" s="20" t="s">
        <v>96</v>
      </c>
      <c r="D76" s="54"/>
      <c r="E76" s="54"/>
      <c r="F76" s="32"/>
      <c r="G76" s="99"/>
      <c r="H76" s="27">
        <v>100.7</v>
      </c>
      <c r="I76" s="122"/>
      <c r="J76" s="103"/>
      <c r="K76" s="103"/>
      <c r="L76" s="103"/>
      <c r="M76" s="103"/>
      <c r="N76" s="122"/>
      <c r="O76" s="105"/>
      <c r="P76" s="105"/>
      <c r="Q76" s="103"/>
      <c r="R76" s="103"/>
      <c r="S76" s="117"/>
    </row>
    <row r="77" spans="1:19" ht="169.5" customHeight="1" thickBot="1" x14ac:dyDescent="0.3">
      <c r="A77" s="10">
        <f t="shared" si="1"/>
        <v>73</v>
      </c>
      <c r="B77" s="23" t="s">
        <v>111</v>
      </c>
      <c r="C77" s="17" t="s">
        <v>97</v>
      </c>
      <c r="D77" s="37" t="s">
        <v>114</v>
      </c>
      <c r="E77" s="40" t="s">
        <v>122</v>
      </c>
      <c r="F77" s="33" t="s">
        <v>116</v>
      </c>
      <c r="G77" s="106" t="s">
        <v>22</v>
      </c>
      <c r="H77" s="29">
        <v>93.71</v>
      </c>
      <c r="I77" s="119" t="s">
        <v>117</v>
      </c>
      <c r="J77" s="36" t="s">
        <v>118</v>
      </c>
      <c r="K77" s="112" t="s">
        <v>48</v>
      </c>
      <c r="L77" s="112" t="s">
        <v>119</v>
      </c>
      <c r="M77" s="112" t="s">
        <v>120</v>
      </c>
      <c r="N77" s="119" t="s">
        <v>121</v>
      </c>
      <c r="O77" s="111"/>
      <c r="P77" s="111"/>
      <c r="Q77" s="112">
        <v>1</v>
      </c>
      <c r="R77" s="112">
        <v>11</v>
      </c>
      <c r="S77" s="120">
        <v>1</v>
      </c>
    </row>
    <row r="78" spans="1:19" ht="144.75" customHeight="1" thickBot="1" x14ac:dyDescent="0.3">
      <c r="A78" s="4">
        <f t="shared" si="1"/>
        <v>74</v>
      </c>
      <c r="B78" s="24" t="s">
        <v>112</v>
      </c>
      <c r="C78" s="19" t="s">
        <v>98</v>
      </c>
      <c r="D78" s="19" t="s">
        <v>114</v>
      </c>
      <c r="E78" s="41" t="s">
        <v>122</v>
      </c>
      <c r="F78" s="42" t="s">
        <v>116</v>
      </c>
      <c r="G78" s="106" t="s">
        <v>22</v>
      </c>
      <c r="H78" s="30">
        <v>25.48</v>
      </c>
      <c r="I78" s="119" t="s">
        <v>117</v>
      </c>
      <c r="J78" s="112" t="s">
        <v>118</v>
      </c>
      <c r="K78" s="112" t="s">
        <v>48</v>
      </c>
      <c r="L78" s="112" t="s">
        <v>119</v>
      </c>
      <c r="M78" s="112" t="s">
        <v>120</v>
      </c>
      <c r="N78" s="119" t="s">
        <v>121</v>
      </c>
      <c r="O78" s="111"/>
      <c r="P78" s="111"/>
      <c r="Q78" s="112">
        <v>1</v>
      </c>
      <c r="R78" s="112">
        <v>11</v>
      </c>
      <c r="S78" s="120">
        <v>1</v>
      </c>
    </row>
    <row r="79" spans="1:19" ht="26.25" customHeight="1" thickBot="1" x14ac:dyDescent="0.3">
      <c r="A79" s="38">
        <f t="shared" si="1"/>
        <v>75</v>
      </c>
      <c r="B79" s="46" t="s">
        <v>113</v>
      </c>
      <c r="C79" s="11" t="s">
        <v>99</v>
      </c>
      <c r="D79" s="49" t="s">
        <v>114</v>
      </c>
      <c r="E79" s="52" t="s">
        <v>122</v>
      </c>
      <c r="F79" s="52" t="s">
        <v>116</v>
      </c>
      <c r="G79" s="97" t="s">
        <v>22</v>
      </c>
      <c r="H79" s="25">
        <v>28.35</v>
      </c>
      <c r="I79" s="121" t="s">
        <v>117</v>
      </c>
      <c r="J79" s="69" t="s">
        <v>118</v>
      </c>
      <c r="K79" s="69" t="s">
        <v>48</v>
      </c>
      <c r="L79" s="69" t="s">
        <v>119</v>
      </c>
      <c r="M79" s="69" t="s">
        <v>120</v>
      </c>
      <c r="N79" s="121" t="s">
        <v>121</v>
      </c>
      <c r="O79" s="104"/>
      <c r="P79" s="104"/>
      <c r="Q79" s="69">
        <v>1</v>
      </c>
      <c r="R79" s="69">
        <v>11</v>
      </c>
      <c r="S79" s="70">
        <v>1</v>
      </c>
    </row>
    <row r="80" spans="1:19" ht="24.75" customHeight="1" thickBot="1" x14ac:dyDescent="0.3">
      <c r="A80" s="10">
        <f t="shared" si="1"/>
        <v>76</v>
      </c>
      <c r="B80" s="47"/>
      <c r="C80" s="12" t="s">
        <v>100</v>
      </c>
      <c r="D80" s="50"/>
      <c r="E80" s="53"/>
      <c r="F80" s="53"/>
      <c r="G80" s="98"/>
      <c r="H80" s="26">
        <v>24.78</v>
      </c>
      <c r="I80" s="98"/>
      <c r="J80" s="53"/>
      <c r="K80" s="53"/>
      <c r="L80" s="53"/>
      <c r="M80" s="53"/>
      <c r="N80" s="98"/>
      <c r="O80" s="44"/>
      <c r="P80" s="44"/>
      <c r="Q80" s="53"/>
      <c r="R80" s="53"/>
      <c r="S80" s="116"/>
    </row>
    <row r="81" spans="1:19" ht="26.25" customHeight="1" thickBot="1" x14ac:dyDescent="0.3">
      <c r="A81" s="10">
        <f t="shared" si="1"/>
        <v>77</v>
      </c>
      <c r="B81" s="47"/>
      <c r="C81" s="12" t="s">
        <v>101</v>
      </c>
      <c r="D81" s="50"/>
      <c r="E81" s="53"/>
      <c r="F81" s="53"/>
      <c r="G81" s="98"/>
      <c r="H81" s="26">
        <v>9.83</v>
      </c>
      <c r="I81" s="98"/>
      <c r="J81" s="53"/>
      <c r="K81" s="53"/>
      <c r="L81" s="53"/>
      <c r="M81" s="53"/>
      <c r="N81" s="98"/>
      <c r="O81" s="44"/>
      <c r="P81" s="44"/>
      <c r="Q81" s="53"/>
      <c r="R81" s="53"/>
      <c r="S81" s="116"/>
    </row>
    <row r="82" spans="1:19" ht="57" customHeight="1" thickBot="1" x14ac:dyDescent="0.3">
      <c r="A82" s="10">
        <f t="shared" si="1"/>
        <v>78</v>
      </c>
      <c r="B82" s="47"/>
      <c r="C82" s="15" t="s">
        <v>102</v>
      </c>
      <c r="D82" s="50"/>
      <c r="E82" s="53"/>
      <c r="F82" s="53"/>
      <c r="G82" s="98"/>
      <c r="H82" s="26">
        <v>109.5</v>
      </c>
      <c r="I82" s="98"/>
      <c r="J82" s="53"/>
      <c r="K82" s="53"/>
      <c r="L82" s="53"/>
      <c r="M82" s="53"/>
      <c r="N82" s="98"/>
      <c r="O82" s="44"/>
      <c r="P82" s="44"/>
      <c r="Q82" s="53"/>
      <c r="R82" s="53"/>
      <c r="S82" s="116"/>
    </row>
    <row r="83" spans="1:19" ht="44.25" customHeight="1" thickBot="1" x14ac:dyDescent="0.3">
      <c r="A83" s="10">
        <f t="shared" si="1"/>
        <v>79</v>
      </c>
      <c r="B83" s="47"/>
      <c r="C83" s="15" t="s">
        <v>103</v>
      </c>
      <c r="D83" s="50"/>
      <c r="E83" s="53"/>
      <c r="F83" s="53"/>
      <c r="G83" s="98"/>
      <c r="H83" s="26">
        <v>15.22</v>
      </c>
      <c r="I83" s="98"/>
      <c r="J83" s="53"/>
      <c r="K83" s="53"/>
      <c r="L83" s="53"/>
      <c r="M83" s="53"/>
      <c r="N83" s="98"/>
      <c r="O83" s="44"/>
      <c r="P83" s="44"/>
      <c r="Q83" s="53"/>
      <c r="R83" s="53"/>
      <c r="S83" s="116"/>
    </row>
    <row r="84" spans="1:19" ht="42.75" customHeight="1" thickBot="1" x14ac:dyDescent="0.3">
      <c r="A84" s="10">
        <f t="shared" si="1"/>
        <v>80</v>
      </c>
      <c r="B84" s="48"/>
      <c r="C84" s="20" t="s">
        <v>104</v>
      </c>
      <c r="D84" s="51"/>
      <c r="E84" s="54"/>
      <c r="F84" s="32"/>
      <c r="G84" s="99"/>
      <c r="H84" s="27">
        <v>8.7799999999999994</v>
      </c>
      <c r="I84" s="122"/>
      <c r="J84" s="103"/>
      <c r="K84" s="103"/>
      <c r="L84" s="103"/>
      <c r="M84" s="103"/>
      <c r="N84" s="122"/>
      <c r="O84" s="105"/>
      <c r="P84" s="105"/>
      <c r="Q84" s="103"/>
      <c r="R84" s="103"/>
      <c r="S84" s="117"/>
    </row>
  </sheetData>
  <mergeCells count="146">
    <mergeCell ref="R67:R68"/>
    <mergeCell ref="S67:S68"/>
    <mergeCell ref="P70:P72"/>
    <mergeCell ref="Q70:Q72"/>
    <mergeCell ref="R70:R72"/>
    <mergeCell ref="S70:S72"/>
    <mergeCell ref="A1:S1"/>
    <mergeCell ref="A2:S2"/>
    <mergeCell ref="B4:B27"/>
    <mergeCell ref="F4:F27"/>
    <mergeCell ref="D4:D27"/>
    <mergeCell ref="E4:E27"/>
    <mergeCell ref="G4:G27"/>
    <mergeCell ref="I4:I27"/>
    <mergeCell ref="J4:J27"/>
    <mergeCell ref="K4:K27"/>
    <mergeCell ref="L4:L27"/>
    <mergeCell ref="M4:M27"/>
    <mergeCell ref="N4:N27"/>
    <mergeCell ref="Q4:Q27"/>
    <mergeCell ref="R4:R27"/>
    <mergeCell ref="S4:S27"/>
    <mergeCell ref="O4:O27"/>
    <mergeCell ref="P4:P27"/>
    <mergeCell ref="B28:B43"/>
    <mergeCell ref="B44:B58"/>
    <mergeCell ref="I28:I43"/>
    <mergeCell ref="J28:J43"/>
    <mergeCell ref="K28:K43"/>
    <mergeCell ref="L28:L43"/>
    <mergeCell ref="M28:M43"/>
    <mergeCell ref="N28:N43"/>
    <mergeCell ref="O28:O43"/>
    <mergeCell ref="P28:P43"/>
    <mergeCell ref="Q28:Q43"/>
    <mergeCell ref="S28:S43"/>
    <mergeCell ref="R28:R43"/>
    <mergeCell ref="D44:D58"/>
    <mergeCell ref="E44:E58"/>
    <mergeCell ref="F44:F58"/>
    <mergeCell ref="G44:G58"/>
    <mergeCell ref="I44:I58"/>
    <mergeCell ref="K44:K58"/>
    <mergeCell ref="J44:J58"/>
    <mergeCell ref="L44:L58"/>
    <mergeCell ref="M44:M58"/>
    <mergeCell ref="N44:N58"/>
    <mergeCell ref="O44:O58"/>
    <mergeCell ref="D28:D43"/>
    <mergeCell ref="E28:E43"/>
    <mergeCell ref="G28:G43"/>
    <mergeCell ref="F28:F43"/>
    <mergeCell ref="R44:R58"/>
    <mergeCell ref="M59:M61"/>
    <mergeCell ref="M63:M66"/>
    <mergeCell ref="N59:N61"/>
    <mergeCell ref="N63:N66"/>
    <mergeCell ref="S44:S58"/>
    <mergeCell ref="B63:B66"/>
    <mergeCell ref="D59:D61"/>
    <mergeCell ref="E59:E61"/>
    <mergeCell ref="F59:F61"/>
    <mergeCell ref="G59:G61"/>
    <mergeCell ref="I59:I61"/>
    <mergeCell ref="D63:D66"/>
    <mergeCell ref="E63:E66"/>
    <mergeCell ref="F63:F66"/>
    <mergeCell ref="G63:G66"/>
    <mergeCell ref="I63:I66"/>
    <mergeCell ref="J63:J66"/>
    <mergeCell ref="J59:J61"/>
    <mergeCell ref="K59:K61"/>
    <mergeCell ref="K63:K66"/>
    <mergeCell ref="P44:P58"/>
    <mergeCell ref="Q44:Q58"/>
    <mergeCell ref="B59:B61"/>
    <mergeCell ref="R59:R61"/>
    <mergeCell ref="R63:R66"/>
    <mergeCell ref="S59:S61"/>
    <mergeCell ref="S63:S66"/>
    <mergeCell ref="B67:B68"/>
    <mergeCell ref="D67:D68"/>
    <mergeCell ref="E67:E68"/>
    <mergeCell ref="F67:F68"/>
    <mergeCell ref="G67:G68"/>
    <mergeCell ref="I67:I68"/>
    <mergeCell ref="J67:J68"/>
    <mergeCell ref="K67:K68"/>
    <mergeCell ref="L67:L68"/>
    <mergeCell ref="M67:M68"/>
    <mergeCell ref="N67:N68"/>
    <mergeCell ref="O67:O68"/>
    <mergeCell ref="O59:O61"/>
    <mergeCell ref="O63:O66"/>
    <mergeCell ref="P59:P61"/>
    <mergeCell ref="P63:P66"/>
    <mergeCell ref="Q59:Q61"/>
    <mergeCell ref="Q63:Q66"/>
    <mergeCell ref="L59:L61"/>
    <mergeCell ref="L63:L66"/>
    <mergeCell ref="P67:P68"/>
    <mergeCell ref="Q67:Q68"/>
    <mergeCell ref="B70:B72"/>
    <mergeCell ref="D70:D72"/>
    <mergeCell ref="E70:E72"/>
    <mergeCell ref="F70:F72"/>
    <mergeCell ref="G70:G72"/>
    <mergeCell ref="I70:I72"/>
    <mergeCell ref="J70:J72"/>
    <mergeCell ref="K70:K72"/>
    <mergeCell ref="L70:L72"/>
    <mergeCell ref="M70:M72"/>
    <mergeCell ref="N70:N72"/>
    <mergeCell ref="O70:O72"/>
    <mergeCell ref="S73:S76"/>
    <mergeCell ref="B73:B76"/>
    <mergeCell ref="D73:D76"/>
    <mergeCell ref="E73:E76"/>
    <mergeCell ref="G73:G76"/>
    <mergeCell ref="I73:I76"/>
    <mergeCell ref="J73:J76"/>
    <mergeCell ref="K73:K76"/>
    <mergeCell ref="L73:L76"/>
    <mergeCell ref="M73:M76"/>
    <mergeCell ref="N73:N76"/>
    <mergeCell ref="B79:B84"/>
    <mergeCell ref="D79:D84"/>
    <mergeCell ref="E79:E84"/>
    <mergeCell ref="G79:G84"/>
    <mergeCell ref="O73:O76"/>
    <mergeCell ref="P73:P76"/>
    <mergeCell ref="Q73:Q76"/>
    <mergeCell ref="R73:R76"/>
    <mergeCell ref="F73:F75"/>
    <mergeCell ref="F79:F83"/>
    <mergeCell ref="S79:S84"/>
    <mergeCell ref="N79:N84"/>
    <mergeCell ref="O79:O84"/>
    <mergeCell ref="P79:P84"/>
    <mergeCell ref="Q79:Q84"/>
    <mergeCell ref="R79:R84"/>
    <mergeCell ref="I79:I84"/>
    <mergeCell ref="J79:J84"/>
    <mergeCell ref="K79:K84"/>
    <mergeCell ref="L79:L84"/>
    <mergeCell ref="M79:M8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</dc:creator>
  <cp:lastModifiedBy>UEB</cp:lastModifiedBy>
  <dcterms:created xsi:type="dcterms:W3CDTF">2021-05-19T16:36:04Z</dcterms:created>
  <dcterms:modified xsi:type="dcterms:W3CDTF">2021-06-04T20:27:59Z</dcterms:modified>
</cp:coreProperties>
</file>